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uyu\Desktop\地方債協会HP(HTML)\11\excel\"/>
    </mc:Choice>
  </mc:AlternateContent>
  <xr:revisionPtr revIDLastSave="0" documentId="8_{31B47F85-7B71-49D7-837D-77C78F17948D}" xr6:coauthVersionLast="47" xr6:coauthVersionMax="47" xr10:uidLastSave="{00000000-0000-0000-0000-000000000000}"/>
  <bookViews>
    <workbookView xWindow="-120" yWindow="-120" windowWidth="29040" windowHeight="15720" xr2:uid="{C3FD9CCE-5C3F-4800-84FD-BC361EFF60FE}"/>
  </bookViews>
  <sheets>
    <sheet name="5年債（1月）" sheetId="3" r:id="rId1"/>
    <sheet name="5年債（1月）グラフ" sheetId="4" r:id="rId2"/>
    <sheet name="5年債（12月）" sheetId="5" r:id="rId3"/>
    <sheet name="5年債（12月）グラフ" sheetId="6" r:id="rId4"/>
  </sheets>
  <definedNames>
    <definedName name="_xlnm.Print_Area" localSheetId="3">'5年債（12月）グラフ'!$A$1:$K$49</definedName>
    <definedName name="_xlnm.Print_Area" localSheetId="0">'5年債（1月）'!$A$1:$S$109</definedName>
    <definedName name="_xlnm.Print_Area" localSheetId="1">'5年債（1月）グラフ'!$A$1:$K$50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5" l="1"/>
  <c r="F63" i="5"/>
  <c r="R12" i="5"/>
  <c r="P12" i="5"/>
  <c r="N12" i="5"/>
  <c r="L12" i="5"/>
  <c r="J12" i="5"/>
  <c r="H12" i="5"/>
  <c r="F12" i="5"/>
  <c r="D12" i="5"/>
  <c r="B12" i="5"/>
  <c r="A1" i="5"/>
  <c r="L12" i="3"/>
  <c r="J12" i="3"/>
  <c r="H12" i="3"/>
  <c r="F12" i="3"/>
  <c r="D12" i="3"/>
  <c r="B12" i="3"/>
  <c r="A1" i="3"/>
</calcChain>
</file>

<file path=xl/sharedStrings.xml><?xml version="1.0" encoding="utf-8"?>
<sst xmlns="http://schemas.openxmlformats.org/spreadsheetml/2006/main" count="168" uniqueCount="47">
  <si>
    <t>公募地方債</t>
    <rPh sb="0" eb="2">
      <t>コウボ</t>
    </rPh>
    <rPh sb="2" eb="4">
      <t>チホウ</t>
    </rPh>
    <rPh sb="4" eb="5">
      <t>サイ</t>
    </rPh>
    <phoneticPr fontId="3"/>
  </si>
  <si>
    <t>種類</t>
    <rPh sb="0" eb="2">
      <t>シュルイ</t>
    </rPh>
    <phoneticPr fontId="3"/>
  </si>
  <si>
    <t>全国型市場公募地方債（5年債）</t>
    <rPh sb="0" eb="3">
      <t>ゼンコクガタ</t>
    </rPh>
    <rPh sb="3" eb="5">
      <t>シジョウ</t>
    </rPh>
    <rPh sb="5" eb="7">
      <t>コウボ</t>
    </rPh>
    <rPh sb="7" eb="9">
      <t>チホウ</t>
    </rPh>
    <rPh sb="9" eb="10">
      <t>サイ</t>
    </rPh>
    <rPh sb="13" eb="14">
      <t>サイ</t>
    </rPh>
    <phoneticPr fontId="3"/>
  </si>
  <si>
    <t>銘柄</t>
    <rPh sb="0" eb="2">
      <t>メイガラ</t>
    </rPh>
    <phoneticPr fontId="3"/>
  </si>
  <si>
    <t>北海道7/11（5）</t>
    <rPh sb="0" eb="3">
      <t>ホッカイドウ</t>
    </rPh>
    <phoneticPr fontId="3"/>
  </si>
  <si>
    <t>大阪府233（5）</t>
    <rPh sb="0" eb="3">
      <t>オオサカフ</t>
    </rPh>
    <phoneticPr fontId="3"/>
  </si>
  <si>
    <t>仙台市7/2（5）</t>
    <rPh sb="0" eb="3">
      <t>センダイシ</t>
    </rPh>
    <phoneticPr fontId="3"/>
  </si>
  <si>
    <t>京都市7/4（5）</t>
    <rPh sb="0" eb="3">
      <t>キョウトシ</t>
    </rPh>
    <phoneticPr fontId="3"/>
  </si>
  <si>
    <t>大阪市ｸﾞﾘｰﾝ4（5）</t>
    <rPh sb="0" eb="3">
      <t>オオサカシ</t>
    </rPh>
    <phoneticPr fontId="3"/>
  </si>
  <si>
    <t>福岡市2025/6（5）</t>
    <rPh sb="0" eb="3">
      <t>フクオカシ</t>
    </rPh>
    <phoneticPr fontId="3"/>
  </si>
  <si>
    <t>発行日</t>
    <rPh sb="0" eb="3">
      <t>ハッコウビ</t>
    </rPh>
    <phoneticPr fontId="3"/>
  </si>
  <si>
    <t>償還日</t>
    <rPh sb="0" eb="3">
      <t>ショウカンビ</t>
    </rPh>
    <phoneticPr fontId="3"/>
  </si>
  <si>
    <t>発行額(億円）</t>
    <rPh sb="0" eb="3">
      <t>ハッコウガク</t>
    </rPh>
    <rPh sb="4" eb="5">
      <t>オク</t>
    </rPh>
    <rPh sb="5" eb="6">
      <t>エン</t>
    </rPh>
    <phoneticPr fontId="3"/>
  </si>
  <si>
    <t>発行価格</t>
    <rPh sb="0" eb="2">
      <t>ハッコウ</t>
    </rPh>
    <rPh sb="2" eb="4">
      <t>カカク</t>
    </rPh>
    <phoneticPr fontId="3"/>
  </si>
  <si>
    <t>表面利率(%)</t>
    <rPh sb="0" eb="2">
      <t>ヒョウメン</t>
    </rPh>
    <rPh sb="2" eb="4">
      <t>リリツ</t>
    </rPh>
    <phoneticPr fontId="3"/>
  </si>
  <si>
    <t>応募者利回(%)</t>
    <rPh sb="0" eb="3">
      <t>オウボシャ</t>
    </rPh>
    <rPh sb="3" eb="5">
      <t>リマワ</t>
    </rPh>
    <phoneticPr fontId="3"/>
  </si>
  <si>
    <t>償還方式</t>
    <rPh sb="0" eb="2">
      <t>ショウカン</t>
    </rPh>
    <rPh sb="2" eb="4">
      <t>ホウシキ</t>
    </rPh>
    <phoneticPr fontId="3"/>
  </si>
  <si>
    <t>満期一括</t>
  </si>
  <si>
    <t>基準値発表日</t>
    <rPh sb="0" eb="2">
      <t>キジュン</t>
    </rPh>
    <rPh sb="2" eb="3">
      <t>アタイ</t>
    </rPh>
    <rPh sb="3" eb="5">
      <t>ハッピョウ</t>
    </rPh>
    <rPh sb="5" eb="6">
      <t>ビ</t>
    </rPh>
    <phoneticPr fontId="3"/>
  </si>
  <si>
    <t>単価</t>
  </si>
  <si>
    <t>複利利回</t>
  </si>
  <si>
    <t>単価</t>
    <phoneticPr fontId="3"/>
  </si>
  <si>
    <t>単価</t>
    <rPh sb="0" eb="2">
      <t>タンカ</t>
    </rPh>
    <phoneticPr fontId="3"/>
  </si>
  <si>
    <t>複利利回</t>
    <rPh sb="0" eb="2">
      <t>フクリ</t>
    </rPh>
    <rPh sb="2" eb="4">
      <t>リマワ</t>
    </rPh>
    <phoneticPr fontId="3"/>
  </si>
  <si>
    <t>※店頭売買参考統計値は日証協の発表日ベースの更新となっています</t>
    <phoneticPr fontId="3"/>
  </si>
  <si>
    <t>国債、政府保証債、公募地方債</t>
    <rPh sb="0" eb="2">
      <t>コクサイ</t>
    </rPh>
    <rPh sb="3" eb="5">
      <t>セイフ</t>
    </rPh>
    <rPh sb="5" eb="8">
      <t>ホショウサイ</t>
    </rPh>
    <rPh sb="9" eb="14">
      <t>コウボチホウサイ</t>
    </rPh>
    <phoneticPr fontId="3"/>
  </si>
  <si>
    <t>国債（5年債）</t>
    <phoneticPr fontId="3"/>
  </si>
  <si>
    <t>政府保証債</t>
    <rPh sb="0" eb="5">
      <t>セイフホショウサイ</t>
    </rPh>
    <phoneticPr fontId="3"/>
  </si>
  <si>
    <t>全国型市場公募地方債（5年債）</t>
    <phoneticPr fontId="3"/>
  </si>
  <si>
    <t>中期国債183回</t>
    <phoneticPr fontId="3"/>
  </si>
  <si>
    <t>日本高速道路532（ｿｰｼｬﾙﾎﾞﾝﾄﾞ）（5）</t>
    <rPh sb="0" eb="6">
      <t>ニホンコウソクドウロ</t>
    </rPh>
    <phoneticPr fontId="3"/>
  </si>
  <si>
    <t>満期一括</t>
    <rPh sb="0" eb="2">
      <t>マンキ</t>
    </rPh>
    <rPh sb="2" eb="4">
      <t>イッカツ</t>
    </rPh>
    <phoneticPr fontId="3"/>
  </si>
  <si>
    <t>満期一括</t>
    <rPh sb="0" eb="4">
      <t>マンキイッカツ</t>
    </rPh>
    <phoneticPr fontId="3"/>
  </si>
  <si>
    <t>神奈川県102（5）</t>
    <rPh sb="0" eb="4">
      <t>カナガワケン</t>
    </rPh>
    <phoneticPr fontId="3"/>
  </si>
  <si>
    <t>長野県7/5（5）</t>
    <rPh sb="0" eb="2">
      <t>ナガノ</t>
    </rPh>
    <phoneticPr fontId="3"/>
  </si>
  <si>
    <t>愛知県7/15（ｸﾞﾘｰﾝﾎﾞﾝﾄﾞ・5）</t>
    <rPh sb="0" eb="2">
      <t>アイチ</t>
    </rPh>
    <phoneticPr fontId="3"/>
  </si>
  <si>
    <t>京都府7/5（5）</t>
    <rPh sb="0" eb="3">
      <t>キョウトフ</t>
    </rPh>
    <phoneticPr fontId="3"/>
  </si>
  <si>
    <t>大阪府232（5）</t>
    <phoneticPr fontId="3"/>
  </si>
  <si>
    <t>兵庫県7/5（5）</t>
    <rPh sb="0" eb="2">
      <t>ヒョウゴ</t>
    </rPh>
    <phoneticPr fontId="3"/>
  </si>
  <si>
    <t>札幌市7/7（5）</t>
    <rPh sb="0" eb="3">
      <t>サッポロシ</t>
    </rPh>
    <phoneticPr fontId="3"/>
  </si>
  <si>
    <t>川崎市78（5）</t>
    <rPh sb="0" eb="3">
      <t>カワサキシ</t>
    </rPh>
    <phoneticPr fontId="3"/>
  </si>
  <si>
    <t>名古屋市38（5）</t>
    <rPh sb="0" eb="3">
      <t>ナゴヤ</t>
    </rPh>
    <phoneticPr fontId="3"/>
  </si>
  <si>
    <t>満期一括</t>
    <rPh sb="0" eb="4">
      <t>マンキ</t>
    </rPh>
    <phoneticPr fontId="3"/>
  </si>
  <si>
    <t>※店頭売買参考統計値は日証協の発表日ベースの更新となっています</t>
    <phoneticPr fontId="3"/>
  </si>
  <si>
    <t>中期国債182回</t>
    <phoneticPr fontId="3"/>
  </si>
  <si>
    <t>京都市7/3（5）</t>
    <rPh sb="0" eb="3">
      <t>キョウトシ</t>
    </rPh>
    <phoneticPr fontId="3"/>
  </si>
  <si>
    <t>福岡市2025/5（5）</t>
    <rPh sb="0" eb="2">
      <t>フクオカ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</si>
</sst>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);[Red]\(0.00\)"/>
    <numFmt numFmtId="177" formatCode="#,##0.000_ "/>
    <numFmt numFmtId="178" formatCode="#,##0.00_ "/>
    <numFmt numFmtId="179" formatCode="0.000_);[Red]\(0.000\)"/>
    <numFmt numFmtId="180" formatCode="0.00_ "/>
    <numFmt numFmtId="181" formatCode="0.000_ "/>
    <numFmt numFmtId="182" formatCode="&quot;(&quot;0.00%&quot;)   &quot;;[Red]\-&quot;(&quot;0.00%&quot;)   &quot;;&quot;－    &quot;"/>
    <numFmt numFmtId="183" formatCode="#,##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u/>
      <sz val="2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游ゴシック"/>
      <family val="3"/>
      <charset val="128"/>
    </font>
    <font>
      <sz val="7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color rgb="FF00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182" fontId="11" fillId="0" borderId="0" applyFont="0" applyFill="0" applyBorder="0" applyAlignment="0" applyProtection="0">
      <alignment vertical="top"/>
    </xf>
  </cellStyleXfs>
  <cellXfs count="244">
    <xf numFmtId="0" fontId="0" fillId="0" borderId="0" xfId="0">
      <alignment vertical="center"/>
    </xf>
    <xf numFmtId="177" fontId="5" fillId="0" borderId="0" xfId="1" applyNumberFormat="1" applyFont="1" applyAlignment="1" applyProtection="1">
      <alignment horizontal="right" vertical="center"/>
      <protection locked="0"/>
    </xf>
    <xf numFmtId="176" fontId="5" fillId="0" borderId="0" xfId="1" applyNumberFormat="1" applyFont="1" applyAlignment="1" applyProtection="1">
      <alignment horizontal="right" vertical="center"/>
      <protection locked="0"/>
    </xf>
    <xf numFmtId="179" fontId="5" fillId="0" borderId="0" xfId="1" applyNumberFormat="1" applyFont="1" applyAlignment="1" applyProtection="1">
      <alignment horizontal="right" vertical="center"/>
      <protection locked="0"/>
    </xf>
    <xf numFmtId="177" fontId="6" fillId="0" borderId="0" xfId="1" applyNumberFormat="1" applyFont="1" applyAlignment="1" applyProtection="1">
      <alignment horizontal="left" vertical="center"/>
      <protection locked="0"/>
    </xf>
    <xf numFmtId="176" fontId="6" fillId="0" borderId="0" xfId="1" applyNumberFormat="1" applyFont="1" applyAlignment="1" applyProtection="1">
      <alignment horizontal="left" vertical="center"/>
      <protection locked="0"/>
    </xf>
    <xf numFmtId="179" fontId="6" fillId="0" borderId="0" xfId="1" applyNumberFormat="1" applyFont="1" applyAlignment="1" applyProtection="1">
      <alignment horizontal="left" vertical="center"/>
      <protection locked="0"/>
    </xf>
    <xf numFmtId="177" fontId="7" fillId="0" borderId="0" xfId="1" applyNumberFormat="1" applyFont="1" applyAlignment="1" applyProtection="1">
      <alignment vertical="center"/>
      <protection locked="0"/>
    </xf>
    <xf numFmtId="176" fontId="6" fillId="0" borderId="0" xfId="1" applyNumberFormat="1" applyFont="1" applyAlignment="1" applyProtection="1">
      <alignment horizontal="center" vertical="center"/>
      <protection locked="0"/>
    </xf>
    <xf numFmtId="177" fontId="6" fillId="0" borderId="0" xfId="1" applyNumberFormat="1" applyFont="1" applyAlignment="1" applyProtection="1">
      <alignment horizontal="center" vertical="center"/>
      <protection locked="0"/>
    </xf>
    <xf numFmtId="179" fontId="6" fillId="0" borderId="0" xfId="1" applyNumberFormat="1" applyFont="1" applyAlignment="1" applyProtection="1">
      <alignment horizontal="center" vertical="center"/>
      <protection locked="0"/>
    </xf>
    <xf numFmtId="0" fontId="8" fillId="0" borderId="0" xfId="1" applyFont="1"/>
    <xf numFmtId="176" fontId="9" fillId="0" borderId="0" xfId="1" applyNumberFormat="1" applyFont="1" applyAlignment="1" applyProtection="1">
      <alignment horizontal="center" vertical="center"/>
      <protection locked="0"/>
    </xf>
    <xf numFmtId="177" fontId="9" fillId="0" borderId="0" xfId="1" applyNumberFormat="1" applyFont="1" applyAlignment="1" applyProtection="1">
      <alignment horizontal="center" vertical="center"/>
      <protection locked="0"/>
    </xf>
    <xf numFmtId="179" fontId="9" fillId="0" borderId="0" xfId="1" applyNumberFormat="1" applyFont="1" applyAlignment="1" applyProtection="1">
      <alignment horizontal="center" vertical="center"/>
      <protection locked="0"/>
    </xf>
    <xf numFmtId="176" fontId="7" fillId="0" borderId="0" xfId="1" applyNumberFormat="1" applyFont="1" applyAlignment="1" applyProtection="1">
      <alignment vertical="center"/>
      <protection locked="0"/>
    </xf>
    <xf numFmtId="179" fontId="7" fillId="0" borderId="0" xfId="1" applyNumberFormat="1" applyFont="1" applyAlignment="1" applyProtection="1">
      <alignment vertical="center"/>
      <protection locked="0"/>
    </xf>
    <xf numFmtId="177" fontId="4" fillId="0" borderId="13" xfId="1" applyNumberFormat="1" applyFont="1" applyBorder="1" applyAlignment="1" applyProtection="1">
      <alignment horizontal="distributed" vertical="center"/>
      <protection locked="0"/>
    </xf>
    <xf numFmtId="177" fontId="4" fillId="2" borderId="16" xfId="1" applyNumberFormat="1" applyFont="1" applyFill="1" applyBorder="1" applyAlignment="1" applyProtection="1">
      <alignment horizontal="distributed" vertical="center"/>
      <protection locked="0"/>
    </xf>
    <xf numFmtId="0" fontId="10" fillId="2" borderId="0" xfId="1" applyFont="1" applyFill="1" applyAlignment="1">
      <alignment horizontal="center" vertical="center" shrinkToFit="1"/>
    </xf>
    <xf numFmtId="177" fontId="4" fillId="2" borderId="17" xfId="1" applyNumberFormat="1" applyFont="1" applyFill="1" applyBorder="1" applyAlignment="1" applyProtection="1">
      <alignment horizontal="distributed" vertical="center"/>
      <protection locked="0"/>
    </xf>
    <xf numFmtId="14" fontId="7" fillId="2" borderId="0" xfId="1" applyNumberFormat="1" applyFont="1" applyFill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 vertical="center"/>
      <protection locked="0"/>
    </xf>
    <xf numFmtId="180" fontId="7" fillId="2" borderId="0" xfId="1" applyNumberFormat="1" applyFont="1" applyFill="1" applyAlignment="1" applyProtection="1">
      <alignment horizontal="center" vertical="center"/>
      <protection locked="0"/>
    </xf>
    <xf numFmtId="179" fontId="4" fillId="2" borderId="17" xfId="1" applyNumberFormat="1" applyFont="1" applyFill="1" applyBorder="1" applyAlignment="1" applyProtection="1">
      <alignment horizontal="distributed" vertical="center"/>
      <protection locked="0"/>
    </xf>
    <xf numFmtId="179" fontId="7" fillId="2" borderId="0" xfId="2" applyNumberFormat="1" applyFont="1" applyFill="1" applyBorder="1" applyAlignment="1" applyProtection="1">
      <alignment horizontal="center" vertical="center"/>
      <protection locked="0"/>
    </xf>
    <xf numFmtId="181" fontId="7" fillId="2" borderId="0" xfId="2" applyNumberFormat="1" applyFont="1" applyFill="1" applyBorder="1" applyAlignment="1" applyProtection="1">
      <alignment horizontal="center" vertical="center"/>
      <protection locked="0"/>
    </xf>
    <xf numFmtId="177" fontId="7" fillId="2" borderId="0" xfId="3" applyNumberFormat="1" applyFont="1" applyFill="1" applyBorder="1" applyAlignment="1" applyProtection="1">
      <alignment horizontal="center" vertical="center"/>
      <protection locked="0"/>
    </xf>
    <xf numFmtId="177" fontId="4" fillId="2" borderId="24" xfId="1" applyNumberFormat="1" applyFont="1" applyFill="1" applyBorder="1" applyAlignment="1" applyProtection="1">
      <alignment horizontal="distributed" vertical="center"/>
      <protection locked="0"/>
    </xf>
    <xf numFmtId="57" fontId="7" fillId="2" borderId="0" xfId="1" applyNumberFormat="1" applyFont="1" applyFill="1" applyAlignment="1" applyProtection="1">
      <alignment horizontal="center" vertical="center"/>
      <protection locked="0"/>
    </xf>
    <xf numFmtId="176" fontId="4" fillId="4" borderId="26" xfId="1" applyNumberFormat="1" applyFont="1" applyFill="1" applyBorder="1" applyAlignment="1" applyProtection="1">
      <alignment horizontal="center" vertical="center"/>
      <protection locked="0"/>
    </xf>
    <xf numFmtId="177" fontId="4" fillId="4" borderId="27" xfId="1" applyNumberFormat="1" applyFont="1" applyFill="1" applyBorder="1" applyAlignment="1" applyProtection="1">
      <alignment horizontal="center" vertical="center"/>
      <protection locked="0"/>
    </xf>
    <xf numFmtId="176" fontId="4" fillId="4" borderId="27" xfId="1" applyNumberFormat="1" applyFont="1" applyFill="1" applyBorder="1" applyAlignment="1" applyProtection="1">
      <alignment horizontal="center" vertical="center"/>
      <protection locked="0"/>
    </xf>
    <xf numFmtId="177" fontId="4" fillId="4" borderId="28" xfId="1" applyNumberFormat="1" applyFont="1" applyFill="1" applyBorder="1" applyAlignment="1" applyProtection="1">
      <alignment horizontal="center" vertical="center"/>
      <protection locked="0"/>
    </xf>
    <xf numFmtId="14" fontId="5" fillId="2" borderId="16" xfId="1" applyNumberFormat="1" applyFont="1" applyFill="1" applyBorder="1" applyAlignment="1" applyProtection="1">
      <alignment horizontal="center" vertical="center"/>
      <protection locked="0"/>
    </xf>
    <xf numFmtId="180" fontId="5" fillId="2" borderId="18" xfId="1" applyNumberFormat="1" applyFont="1" applyFill="1" applyBorder="1" applyAlignment="1" applyProtection="1">
      <alignment horizontal="right" vertical="center"/>
      <protection locked="0"/>
    </xf>
    <xf numFmtId="181" fontId="5" fillId="2" borderId="20" xfId="1" applyNumberFormat="1" applyFont="1" applyFill="1" applyBorder="1" applyAlignment="1" applyProtection="1">
      <alignment horizontal="right" vertical="center"/>
      <protection locked="0"/>
    </xf>
    <xf numFmtId="180" fontId="5" fillId="2" borderId="23" xfId="1" applyNumberFormat="1" applyFont="1" applyFill="1" applyBorder="1" applyAlignment="1" applyProtection="1">
      <alignment horizontal="right" vertical="center"/>
      <protection locked="0"/>
    </xf>
    <xf numFmtId="181" fontId="5" fillId="2" borderId="23" xfId="1" applyNumberFormat="1" applyFont="1" applyFill="1" applyBorder="1" applyAlignment="1" applyProtection="1">
      <alignment horizontal="right" vertical="center"/>
      <protection locked="0"/>
    </xf>
    <xf numFmtId="180" fontId="5" fillId="2" borderId="20" xfId="1" applyNumberFormat="1" applyFont="1" applyFill="1" applyBorder="1" applyAlignment="1" applyProtection="1">
      <alignment horizontal="right" vertical="center"/>
      <protection locked="0"/>
    </xf>
    <xf numFmtId="180" fontId="5" fillId="2" borderId="29" xfId="1" applyNumberFormat="1" applyFont="1" applyFill="1" applyBorder="1" applyAlignment="1" applyProtection="1">
      <alignment horizontal="right" vertical="center"/>
      <protection locked="0"/>
    </xf>
    <xf numFmtId="181" fontId="5" fillId="2" borderId="29" xfId="1" applyNumberFormat="1" applyFont="1" applyFill="1" applyBorder="1" applyAlignment="1" applyProtection="1">
      <alignment horizontal="right" vertical="center"/>
      <protection locked="0"/>
    </xf>
    <xf numFmtId="180" fontId="5" fillId="2" borderId="2" xfId="1" applyNumberFormat="1" applyFont="1" applyFill="1" applyBorder="1" applyAlignment="1" applyProtection="1">
      <alignment horizontal="right" vertical="center"/>
      <protection locked="0"/>
    </xf>
    <xf numFmtId="181" fontId="5" fillId="2" borderId="30" xfId="1" applyNumberFormat="1" applyFont="1" applyFill="1" applyBorder="1" applyAlignment="1" applyProtection="1">
      <alignment horizontal="right" vertical="center"/>
      <protection locked="0"/>
    </xf>
    <xf numFmtId="14" fontId="12" fillId="0" borderId="0" xfId="1" applyNumberFormat="1" applyFont="1" applyAlignment="1">
      <alignment horizontal="center" vertical="center"/>
    </xf>
    <xf numFmtId="14" fontId="5" fillId="2" borderId="17" xfId="1" applyNumberFormat="1" applyFont="1" applyFill="1" applyBorder="1" applyAlignment="1" applyProtection="1">
      <alignment horizontal="center" vertical="center"/>
      <protection locked="0"/>
    </xf>
    <xf numFmtId="180" fontId="5" fillId="2" borderId="31" xfId="1" applyNumberFormat="1" applyFont="1" applyFill="1" applyBorder="1" applyAlignment="1" applyProtection="1">
      <alignment horizontal="right" vertical="center"/>
      <protection locked="0"/>
    </xf>
    <xf numFmtId="181" fontId="5" fillId="2" borderId="32" xfId="1" applyNumberFormat="1" applyFont="1" applyFill="1" applyBorder="1" applyAlignment="1" applyProtection="1">
      <alignment horizontal="right" vertical="center"/>
      <protection locked="0"/>
    </xf>
    <xf numFmtId="177" fontId="13" fillId="0" borderId="0" xfId="1" applyNumberFormat="1" applyFont="1" applyAlignment="1" applyProtection="1">
      <alignment vertical="center"/>
      <protection locked="0"/>
    </xf>
    <xf numFmtId="180" fontId="5" fillId="2" borderId="33" xfId="1" applyNumberFormat="1" applyFont="1" applyFill="1" applyBorder="1" applyAlignment="1" applyProtection="1">
      <alignment horizontal="right" vertical="center"/>
      <protection locked="0"/>
    </xf>
    <xf numFmtId="181" fontId="5" fillId="2" borderId="34" xfId="1" applyNumberFormat="1" applyFont="1" applyFill="1" applyBorder="1" applyAlignment="1" applyProtection="1">
      <alignment horizontal="right" vertical="center"/>
      <protection locked="0"/>
    </xf>
    <xf numFmtId="180" fontId="5" fillId="2" borderId="35" xfId="1" applyNumberFormat="1" applyFont="1" applyFill="1" applyBorder="1" applyAlignment="1" applyProtection="1">
      <alignment horizontal="right" vertical="center"/>
      <protection locked="0"/>
    </xf>
    <xf numFmtId="181" fontId="5" fillId="2" borderId="36" xfId="1" applyNumberFormat="1" applyFont="1" applyFill="1" applyBorder="1" applyAlignment="1" applyProtection="1">
      <alignment horizontal="right" vertical="center"/>
      <protection locked="0"/>
    </xf>
    <xf numFmtId="180" fontId="5" fillId="2" borderId="36" xfId="1" applyNumberFormat="1" applyFont="1" applyFill="1" applyBorder="1" applyAlignment="1" applyProtection="1">
      <alignment horizontal="right" vertical="center"/>
      <protection locked="0"/>
    </xf>
    <xf numFmtId="180" fontId="5" fillId="2" borderId="37" xfId="1" applyNumberFormat="1" applyFont="1" applyFill="1" applyBorder="1" applyAlignment="1" applyProtection="1">
      <alignment horizontal="right" vertical="center"/>
      <protection locked="0"/>
    </xf>
    <xf numFmtId="181" fontId="5" fillId="2" borderId="37" xfId="1" applyNumberFormat="1" applyFont="1" applyFill="1" applyBorder="1" applyAlignment="1" applyProtection="1">
      <alignment horizontal="right" vertical="center"/>
      <protection locked="0"/>
    </xf>
    <xf numFmtId="181" fontId="5" fillId="2" borderId="38" xfId="1" applyNumberFormat="1" applyFont="1" applyFill="1" applyBorder="1" applyAlignment="1" applyProtection="1">
      <alignment horizontal="right" vertical="center"/>
      <protection locked="0"/>
    </xf>
    <xf numFmtId="180" fontId="5" fillId="2" borderId="39" xfId="1" applyNumberFormat="1" applyFont="1" applyFill="1" applyBorder="1" applyAlignment="1" applyProtection="1">
      <alignment horizontal="right" vertical="center"/>
      <protection locked="0"/>
    </xf>
    <xf numFmtId="181" fontId="5" fillId="2" borderId="40" xfId="1" applyNumberFormat="1" applyFont="1" applyFill="1" applyBorder="1" applyAlignment="1" applyProtection="1">
      <alignment horizontal="right" vertical="center"/>
      <protection locked="0"/>
    </xf>
    <xf numFmtId="14" fontId="5" fillId="2" borderId="24" xfId="1" applyNumberFormat="1" applyFont="1" applyFill="1" applyBorder="1" applyAlignment="1" applyProtection="1">
      <alignment horizontal="center" vertical="center"/>
      <protection locked="0"/>
    </xf>
    <xf numFmtId="180" fontId="5" fillId="2" borderId="41" xfId="1" applyNumberFormat="1" applyFont="1" applyFill="1" applyBorder="1" applyAlignment="1" applyProtection="1">
      <alignment horizontal="right" vertical="center"/>
      <protection locked="0"/>
    </xf>
    <xf numFmtId="180" fontId="5" fillId="5" borderId="35" xfId="1" applyNumberFormat="1" applyFont="1" applyFill="1" applyBorder="1" applyAlignment="1" applyProtection="1">
      <alignment horizontal="right" vertical="center"/>
      <protection locked="0"/>
    </xf>
    <xf numFmtId="181" fontId="5" fillId="5" borderId="36" xfId="1" applyNumberFormat="1" applyFont="1" applyFill="1" applyBorder="1" applyAlignment="1" applyProtection="1">
      <alignment horizontal="right" vertical="center"/>
      <protection locked="0"/>
    </xf>
    <xf numFmtId="180" fontId="5" fillId="5" borderId="36" xfId="1" applyNumberFormat="1" applyFont="1" applyFill="1" applyBorder="1" applyAlignment="1" applyProtection="1">
      <alignment horizontal="right" vertical="center"/>
      <protection locked="0"/>
    </xf>
    <xf numFmtId="181" fontId="5" fillId="5" borderId="23" xfId="1" applyNumberFormat="1" applyFont="1" applyFill="1" applyBorder="1" applyAlignment="1" applyProtection="1">
      <alignment horizontal="right" vertical="center"/>
      <protection locked="0"/>
    </xf>
    <xf numFmtId="180" fontId="5" fillId="5" borderId="37" xfId="1" applyNumberFormat="1" applyFont="1" applyFill="1" applyBorder="1" applyAlignment="1" applyProtection="1">
      <alignment horizontal="right" vertical="center"/>
      <protection locked="0"/>
    </xf>
    <xf numFmtId="181" fontId="5" fillId="5" borderId="37" xfId="1" applyNumberFormat="1" applyFont="1" applyFill="1" applyBorder="1" applyAlignment="1" applyProtection="1">
      <alignment horizontal="right" vertical="center"/>
      <protection locked="0"/>
    </xf>
    <xf numFmtId="181" fontId="5" fillId="5" borderId="38" xfId="1" applyNumberFormat="1" applyFont="1" applyFill="1" applyBorder="1" applyAlignment="1" applyProtection="1">
      <alignment horizontal="right" vertical="center"/>
      <protection locked="0"/>
    </xf>
    <xf numFmtId="180" fontId="5" fillId="5" borderId="39" xfId="1" applyNumberFormat="1" applyFont="1" applyFill="1" applyBorder="1" applyAlignment="1" applyProtection="1">
      <alignment horizontal="right" vertical="center"/>
      <protection locked="0"/>
    </xf>
    <xf numFmtId="181" fontId="5" fillId="5" borderId="40" xfId="1" applyNumberFormat="1" applyFont="1" applyFill="1" applyBorder="1" applyAlignment="1" applyProtection="1">
      <alignment horizontal="right" vertical="center"/>
      <protection locked="0"/>
    </xf>
    <xf numFmtId="14" fontId="5" fillId="2" borderId="42" xfId="1" applyNumberFormat="1" applyFont="1" applyFill="1" applyBorder="1" applyAlignment="1" applyProtection="1">
      <alignment horizontal="center" vertical="center"/>
      <protection locked="0"/>
    </xf>
    <xf numFmtId="180" fontId="5" fillId="2" borderId="5" xfId="1" applyNumberFormat="1" applyFont="1" applyFill="1" applyBorder="1" applyAlignment="1" applyProtection="1">
      <alignment horizontal="right" vertical="center"/>
      <protection locked="0"/>
    </xf>
    <xf numFmtId="181" fontId="5" fillId="2" borderId="7" xfId="1" applyNumberFormat="1" applyFont="1" applyFill="1" applyBorder="1" applyAlignment="1" applyProtection="1">
      <alignment horizontal="right" vertical="center"/>
      <protection locked="0"/>
    </xf>
    <xf numFmtId="180" fontId="5" fillId="2" borderId="7" xfId="1" applyNumberFormat="1" applyFont="1" applyFill="1" applyBorder="1" applyAlignment="1" applyProtection="1">
      <alignment horizontal="right" vertical="center"/>
      <protection locked="0"/>
    </xf>
    <xf numFmtId="181" fontId="5" fillId="2" borderId="6" xfId="1" applyNumberFormat="1" applyFont="1" applyFill="1" applyBorder="1" applyAlignment="1" applyProtection="1">
      <alignment horizontal="right" vertical="center"/>
      <protection locked="0"/>
    </xf>
    <xf numFmtId="180" fontId="5" fillId="2" borderId="25" xfId="1" applyNumberFormat="1" applyFont="1" applyFill="1" applyBorder="1" applyAlignment="1" applyProtection="1">
      <alignment horizontal="right" vertical="center"/>
      <protection locked="0"/>
    </xf>
    <xf numFmtId="181" fontId="5" fillId="2" borderId="25" xfId="1" applyNumberFormat="1" applyFont="1" applyFill="1" applyBorder="1" applyAlignment="1" applyProtection="1">
      <alignment horizontal="right" vertical="center"/>
      <protection locked="0"/>
    </xf>
    <xf numFmtId="180" fontId="5" fillId="2" borderId="8" xfId="1" applyNumberFormat="1" applyFont="1" applyFill="1" applyBorder="1" applyAlignment="1" applyProtection="1">
      <alignment horizontal="right" vertical="center"/>
      <protection locked="0"/>
    </xf>
    <xf numFmtId="181" fontId="5" fillId="2" borderId="9" xfId="1" applyNumberFormat="1" applyFont="1" applyFill="1" applyBorder="1" applyAlignment="1" applyProtection="1">
      <alignment horizontal="right" vertical="center"/>
      <protection locked="0"/>
    </xf>
    <xf numFmtId="177" fontId="14" fillId="0" borderId="0" xfId="1" applyNumberFormat="1" applyFont="1" applyAlignment="1" applyProtection="1">
      <alignment vertical="center"/>
      <protection locked="0"/>
    </xf>
    <xf numFmtId="176" fontId="8" fillId="0" borderId="0" xfId="1" applyNumberFormat="1" applyFont="1"/>
    <xf numFmtId="176" fontId="14" fillId="0" borderId="0" xfId="1" applyNumberFormat="1" applyFont="1" applyAlignment="1" applyProtection="1">
      <alignment vertical="center"/>
      <protection locked="0"/>
    </xf>
    <xf numFmtId="179" fontId="14" fillId="0" borderId="0" xfId="1" applyNumberFormat="1" applyFont="1" applyAlignment="1" applyProtection="1">
      <alignment vertical="center"/>
      <protection locked="0"/>
    </xf>
    <xf numFmtId="176" fontId="7" fillId="6" borderId="44" xfId="1" applyNumberFormat="1" applyFont="1" applyFill="1" applyBorder="1" applyAlignment="1" applyProtection="1">
      <alignment horizontal="center" vertical="center"/>
      <protection locked="0"/>
    </xf>
    <xf numFmtId="177" fontId="7" fillId="6" borderId="10" xfId="1" applyNumberFormat="1" applyFont="1" applyFill="1" applyBorder="1" applyAlignment="1" applyProtection="1">
      <alignment horizontal="center" vertical="center"/>
      <protection locked="0"/>
    </xf>
    <xf numFmtId="176" fontId="4" fillId="3" borderId="14" xfId="1" applyNumberFormat="1" applyFont="1" applyFill="1" applyBorder="1" applyAlignment="1" applyProtection="1">
      <alignment horizontal="center" vertical="center"/>
      <protection locked="0"/>
    </xf>
    <xf numFmtId="177" fontId="4" fillId="3" borderId="45" xfId="1" applyNumberFormat="1" applyFont="1" applyFill="1" applyBorder="1" applyAlignment="1" applyProtection="1">
      <alignment horizontal="center" vertical="center"/>
      <protection locked="0"/>
    </xf>
    <xf numFmtId="177" fontId="4" fillId="4" borderId="46" xfId="1" applyNumberFormat="1" applyFont="1" applyFill="1" applyBorder="1" applyAlignment="1" applyProtection="1">
      <alignment horizontal="center" vertical="center"/>
      <protection locked="0"/>
    </xf>
    <xf numFmtId="177" fontId="4" fillId="4" borderId="47" xfId="1" applyNumberFormat="1" applyFont="1" applyFill="1" applyBorder="1" applyAlignment="1" applyProtection="1">
      <alignment horizontal="center" vertical="center"/>
      <protection locked="0"/>
    </xf>
    <xf numFmtId="177" fontId="4" fillId="4" borderId="48" xfId="1" applyNumberFormat="1" applyFont="1" applyFill="1" applyBorder="1" applyAlignment="1" applyProtection="1">
      <alignment horizontal="center" vertical="center"/>
      <protection locked="0"/>
    </xf>
    <xf numFmtId="177" fontId="4" fillId="4" borderId="49" xfId="1" applyNumberFormat="1" applyFont="1" applyFill="1" applyBorder="1" applyAlignment="1" applyProtection="1">
      <alignment horizontal="center" vertical="center"/>
      <protection locked="0"/>
    </xf>
    <xf numFmtId="176" fontId="5" fillId="2" borderId="18" xfId="1" applyNumberFormat="1" applyFont="1" applyFill="1" applyBorder="1" applyAlignment="1" applyProtection="1">
      <alignment horizontal="right" vertical="center"/>
      <protection locked="0"/>
    </xf>
    <xf numFmtId="177" fontId="5" fillId="2" borderId="20" xfId="1" applyNumberFormat="1" applyFont="1" applyFill="1" applyBorder="1" applyAlignment="1" applyProtection="1">
      <alignment horizontal="right" vertical="center"/>
      <protection locked="0"/>
    </xf>
    <xf numFmtId="176" fontId="5" fillId="2" borderId="1" xfId="1" applyNumberFormat="1" applyFont="1" applyFill="1" applyBorder="1" applyAlignment="1" applyProtection="1">
      <alignment horizontal="right" vertical="center"/>
      <protection locked="0"/>
    </xf>
    <xf numFmtId="177" fontId="5" fillId="2" borderId="3" xfId="1" applyNumberFormat="1" applyFont="1" applyFill="1" applyBorder="1" applyAlignment="1" applyProtection="1">
      <alignment horizontal="right" vertical="center"/>
      <protection locked="0"/>
    </xf>
    <xf numFmtId="176" fontId="5" fillId="2" borderId="50" xfId="1" applyNumberFormat="1" applyFont="1" applyFill="1" applyBorder="1" applyAlignment="1" applyProtection="1">
      <alignment horizontal="right" vertical="center"/>
      <protection locked="0"/>
    </xf>
    <xf numFmtId="177" fontId="5" fillId="2" borderId="29" xfId="1" applyNumberFormat="1" applyFont="1" applyFill="1" applyBorder="1" applyAlignment="1" applyProtection="1">
      <alignment horizontal="right" vertical="center"/>
      <protection locked="0"/>
    </xf>
    <xf numFmtId="176" fontId="5" fillId="2" borderId="2" xfId="1" applyNumberFormat="1" applyFont="1" applyFill="1" applyBorder="1" applyAlignment="1" applyProtection="1">
      <alignment horizontal="right" vertical="center"/>
      <protection locked="0"/>
    </xf>
    <xf numFmtId="176" fontId="5" fillId="2" borderId="22" xfId="1" applyNumberFormat="1" applyFont="1" applyFill="1" applyBorder="1" applyAlignment="1" applyProtection="1">
      <alignment horizontal="right" vertical="center"/>
      <protection locked="0"/>
    </xf>
    <xf numFmtId="177" fontId="5" fillId="2" borderId="23" xfId="1" applyNumberFormat="1" applyFont="1" applyFill="1" applyBorder="1" applyAlignment="1" applyProtection="1">
      <alignment horizontal="right" vertical="center"/>
      <protection locked="0"/>
    </xf>
    <xf numFmtId="176" fontId="5" fillId="2" borderId="19" xfId="1" applyNumberFormat="1" applyFont="1" applyFill="1" applyBorder="1" applyAlignment="1" applyProtection="1">
      <alignment horizontal="right" vertical="center"/>
      <protection locked="0"/>
    </xf>
    <xf numFmtId="176" fontId="5" fillId="2" borderId="41" xfId="1" applyNumberFormat="1" applyFont="1" applyFill="1" applyBorder="1" applyAlignment="1" applyProtection="1">
      <alignment horizontal="right" vertical="center"/>
      <protection locked="0"/>
    </xf>
    <xf numFmtId="177" fontId="5" fillId="2" borderId="37" xfId="1" applyNumberFormat="1" applyFont="1" applyFill="1" applyBorder="1" applyAlignment="1" applyProtection="1">
      <alignment horizontal="right" vertical="center"/>
      <protection locked="0"/>
    </xf>
    <xf numFmtId="176" fontId="5" fillId="2" borderId="35" xfId="1" applyNumberFormat="1" applyFont="1" applyFill="1" applyBorder="1" applyAlignment="1" applyProtection="1">
      <alignment horizontal="right" vertical="center"/>
      <protection locked="0"/>
    </xf>
    <xf numFmtId="179" fontId="5" fillId="2" borderId="23" xfId="1" applyNumberFormat="1" applyFont="1" applyFill="1" applyBorder="1" applyAlignment="1" applyProtection="1">
      <alignment horizontal="right" vertical="center"/>
      <protection locked="0"/>
    </xf>
    <xf numFmtId="176" fontId="5" fillId="2" borderId="41" xfId="1" applyNumberFormat="1" applyFont="1" applyFill="1" applyBorder="1" applyAlignment="1" applyProtection="1">
      <alignment vertical="center"/>
      <protection locked="0"/>
    </xf>
    <xf numFmtId="177" fontId="5" fillId="2" borderId="37" xfId="1" applyNumberFormat="1" applyFont="1" applyFill="1" applyBorder="1" applyAlignment="1" applyProtection="1">
      <alignment vertical="center"/>
      <protection locked="0"/>
    </xf>
    <xf numFmtId="176" fontId="5" fillId="2" borderId="36" xfId="1" applyNumberFormat="1" applyFont="1" applyFill="1" applyBorder="1" applyAlignment="1" applyProtection="1">
      <alignment horizontal="right" vertical="center"/>
      <protection locked="0"/>
    </xf>
    <xf numFmtId="176" fontId="5" fillId="2" borderId="39" xfId="1" applyNumberFormat="1" applyFont="1" applyFill="1" applyBorder="1" applyAlignment="1" applyProtection="1">
      <alignment horizontal="right" vertical="center"/>
      <protection locked="0"/>
    </xf>
    <xf numFmtId="176" fontId="5" fillId="5" borderId="35" xfId="1" applyNumberFormat="1" applyFont="1" applyFill="1" applyBorder="1" applyAlignment="1" applyProtection="1">
      <alignment horizontal="right" vertical="center"/>
      <protection locked="0"/>
    </xf>
    <xf numFmtId="177" fontId="5" fillId="5" borderId="37" xfId="1" applyNumberFormat="1" applyFont="1" applyFill="1" applyBorder="1" applyAlignment="1" applyProtection="1">
      <alignment horizontal="right" vertical="center"/>
      <protection locked="0"/>
    </xf>
    <xf numFmtId="179" fontId="5" fillId="5" borderId="23" xfId="1" applyNumberFormat="1" applyFont="1" applyFill="1" applyBorder="1" applyAlignment="1" applyProtection="1">
      <alignment horizontal="right" vertical="center"/>
      <protection locked="0"/>
    </xf>
    <xf numFmtId="176" fontId="5" fillId="5" borderId="36" xfId="1" applyNumberFormat="1" applyFont="1" applyFill="1" applyBorder="1" applyAlignment="1" applyProtection="1">
      <alignment horizontal="right" vertical="center"/>
      <protection locked="0"/>
    </xf>
    <xf numFmtId="181" fontId="5" fillId="5" borderId="32" xfId="1" applyNumberFormat="1" applyFont="1" applyFill="1" applyBorder="1" applyAlignment="1" applyProtection="1">
      <alignment horizontal="right" vertical="center"/>
      <protection locked="0"/>
    </xf>
    <xf numFmtId="176" fontId="5" fillId="2" borderId="43" xfId="1" applyNumberFormat="1" applyFont="1" applyFill="1" applyBorder="1" applyAlignment="1" applyProtection="1">
      <alignment horizontal="right" vertical="center"/>
      <protection locked="0"/>
    </xf>
    <xf numFmtId="177" fontId="5" fillId="2" borderId="25" xfId="1" applyNumberFormat="1" applyFont="1" applyFill="1" applyBorder="1" applyAlignment="1" applyProtection="1">
      <alignment horizontal="right" vertical="center"/>
      <protection locked="0"/>
    </xf>
    <xf numFmtId="176" fontId="5" fillId="2" borderId="5" xfId="1" applyNumberFormat="1" applyFont="1" applyFill="1" applyBorder="1" applyAlignment="1" applyProtection="1">
      <alignment horizontal="right" vertical="center"/>
      <protection locked="0"/>
    </xf>
    <xf numFmtId="179" fontId="5" fillId="2" borderId="6" xfId="1" applyNumberFormat="1" applyFont="1" applyFill="1" applyBorder="1" applyAlignment="1" applyProtection="1">
      <alignment horizontal="right" vertical="center"/>
      <protection locked="0"/>
    </xf>
    <xf numFmtId="176" fontId="5" fillId="2" borderId="7" xfId="1" applyNumberFormat="1" applyFont="1" applyFill="1" applyBorder="1" applyAlignment="1" applyProtection="1">
      <alignment horizontal="right" vertical="center"/>
      <protection locked="0"/>
    </xf>
    <xf numFmtId="0" fontId="1" fillId="0" borderId="0" xfId="1"/>
    <xf numFmtId="177" fontId="15" fillId="0" borderId="51" xfId="1" applyNumberFormat="1" applyFont="1" applyBorder="1" applyAlignment="1" applyProtection="1">
      <alignment horizontal="left" vertical="center"/>
      <protection locked="0"/>
    </xf>
    <xf numFmtId="177" fontId="15" fillId="0" borderId="51" xfId="1" applyNumberFormat="1" applyFont="1" applyBorder="1" applyAlignment="1" applyProtection="1">
      <alignment vertical="center"/>
      <protection locked="0"/>
    </xf>
    <xf numFmtId="177" fontId="15" fillId="0" borderId="0" xfId="1" applyNumberFormat="1" applyFont="1" applyAlignment="1" applyProtection="1">
      <alignment vertical="center"/>
      <protection locked="0"/>
    </xf>
    <xf numFmtId="177" fontId="6" fillId="0" borderId="0" xfId="1" applyNumberFormat="1" applyFont="1" applyAlignment="1" applyProtection="1">
      <alignment vertical="center"/>
      <protection locked="0"/>
    </xf>
    <xf numFmtId="177" fontId="16" fillId="0" borderId="0" xfId="1" applyNumberFormat="1" applyFont="1" applyAlignment="1" applyProtection="1">
      <alignment horizontal="center" vertical="center"/>
      <protection locked="0"/>
    </xf>
    <xf numFmtId="176" fontId="4" fillId="4" borderId="44" xfId="1" applyNumberFormat="1" applyFont="1" applyFill="1" applyBorder="1" applyAlignment="1" applyProtection="1">
      <alignment horizontal="center" vertical="center"/>
      <protection locked="0"/>
    </xf>
    <xf numFmtId="177" fontId="4" fillId="4" borderId="45" xfId="1" applyNumberFormat="1" applyFont="1" applyFill="1" applyBorder="1" applyAlignment="1" applyProtection="1">
      <alignment horizontal="center" vertical="center"/>
      <protection locked="0"/>
    </xf>
    <xf numFmtId="176" fontId="4" fillId="4" borderId="45" xfId="1" applyNumberFormat="1" applyFont="1" applyFill="1" applyBorder="1" applyAlignment="1" applyProtection="1">
      <alignment horizontal="center" vertical="center"/>
      <protection locked="0"/>
    </xf>
    <xf numFmtId="14" fontId="17" fillId="7" borderId="52" xfId="1" applyNumberFormat="1" applyFont="1" applyFill="1" applyBorder="1" applyAlignment="1" applyProtection="1">
      <alignment horizontal="center" vertical="center"/>
      <protection locked="0"/>
    </xf>
    <xf numFmtId="177" fontId="5" fillId="2" borderId="36" xfId="1" applyNumberFormat="1" applyFont="1" applyFill="1" applyBorder="1" applyAlignment="1" applyProtection="1">
      <alignment horizontal="right" vertical="center"/>
      <protection locked="0"/>
    </xf>
    <xf numFmtId="176" fontId="5" fillId="2" borderId="23" xfId="1" applyNumberFormat="1" applyFont="1" applyFill="1" applyBorder="1" applyAlignment="1" applyProtection="1">
      <alignment horizontal="right" vertical="center"/>
      <protection locked="0"/>
    </xf>
    <xf numFmtId="177" fontId="5" fillId="2" borderId="32" xfId="1" applyNumberFormat="1" applyFont="1" applyFill="1" applyBorder="1" applyAlignment="1" applyProtection="1">
      <alignment horizontal="right" vertical="center"/>
      <protection locked="0"/>
    </xf>
    <xf numFmtId="14" fontId="17" fillId="7" borderId="24" xfId="1" applyNumberFormat="1" applyFont="1" applyFill="1" applyBorder="1" applyAlignment="1" applyProtection="1">
      <alignment horizontal="center" vertical="center"/>
      <protection locked="0"/>
    </xf>
    <xf numFmtId="176" fontId="5" fillId="5" borderId="23" xfId="1" applyNumberFormat="1" applyFont="1" applyFill="1" applyBorder="1" applyAlignment="1" applyProtection="1">
      <alignment horizontal="right" vertical="center"/>
      <protection locked="0"/>
    </xf>
    <xf numFmtId="177" fontId="5" fillId="5" borderId="32" xfId="1" applyNumberFormat="1" applyFont="1" applyFill="1" applyBorder="1" applyAlignment="1" applyProtection="1">
      <alignment horizontal="right" vertical="center"/>
      <protection locked="0"/>
    </xf>
    <xf numFmtId="177" fontId="5" fillId="2" borderId="53" xfId="1" applyNumberFormat="1" applyFont="1" applyFill="1" applyBorder="1" applyAlignment="1" applyProtection="1">
      <alignment horizontal="right" vertical="center"/>
      <protection locked="0"/>
    </xf>
    <xf numFmtId="14" fontId="17" fillId="7" borderId="42" xfId="1" applyNumberFormat="1" applyFont="1" applyFill="1" applyBorder="1" applyAlignment="1" applyProtection="1">
      <alignment horizontal="center" vertical="center"/>
      <protection locked="0"/>
    </xf>
    <xf numFmtId="177" fontId="5" fillId="2" borderId="7" xfId="1" applyNumberFormat="1" applyFont="1" applyFill="1" applyBorder="1" applyAlignment="1" applyProtection="1">
      <alignment horizontal="right" vertical="center"/>
      <protection locked="0"/>
    </xf>
    <xf numFmtId="176" fontId="5" fillId="2" borderId="8" xfId="1" applyNumberFormat="1" applyFont="1" applyFill="1" applyBorder="1" applyAlignment="1" applyProtection="1">
      <alignment horizontal="right" vertical="center"/>
      <protection locked="0"/>
    </xf>
    <xf numFmtId="177" fontId="5" fillId="2" borderId="9" xfId="1" applyNumberFormat="1" applyFont="1" applyFill="1" applyBorder="1" applyAlignment="1" applyProtection="1">
      <alignment horizontal="right" vertical="center"/>
      <protection locked="0"/>
    </xf>
    <xf numFmtId="14" fontId="5" fillId="0" borderId="0" xfId="1" applyNumberFormat="1" applyFont="1" applyAlignment="1" applyProtection="1">
      <alignment horizontal="left" vertical="center"/>
      <protection locked="0"/>
    </xf>
    <xf numFmtId="177" fontId="7" fillId="8" borderId="0" xfId="1" applyNumberFormat="1" applyFont="1" applyFill="1" applyAlignment="1" applyProtection="1">
      <alignment vertical="center"/>
      <protection locked="0"/>
    </xf>
    <xf numFmtId="177" fontId="7" fillId="6" borderId="15" xfId="1" applyNumberFormat="1" applyFont="1" applyFill="1" applyBorder="1" applyAlignment="1" applyProtection="1">
      <alignment horizontal="center" vertical="center"/>
      <protection locked="0"/>
    </xf>
    <xf numFmtId="176" fontId="4" fillId="3" borderId="44" xfId="1" applyNumberFormat="1" applyFont="1" applyFill="1" applyBorder="1" applyAlignment="1" applyProtection="1">
      <alignment horizontal="center" vertical="center"/>
      <protection locked="0"/>
    </xf>
    <xf numFmtId="177" fontId="4" fillId="3" borderId="28" xfId="1" applyNumberFormat="1" applyFont="1" applyFill="1" applyBorder="1" applyAlignment="1" applyProtection="1">
      <alignment horizontal="center" vertical="center"/>
      <protection locked="0"/>
    </xf>
    <xf numFmtId="176" fontId="4" fillId="4" borderId="10" xfId="1" applyNumberFormat="1" applyFont="1" applyFill="1" applyBorder="1" applyAlignment="1" applyProtection="1">
      <alignment horizontal="center" vertical="center"/>
      <protection locked="0"/>
    </xf>
    <xf numFmtId="177" fontId="4" fillId="4" borderId="54" xfId="1" applyNumberFormat="1" applyFont="1" applyFill="1" applyBorder="1" applyAlignment="1" applyProtection="1">
      <alignment horizontal="center" vertical="center"/>
      <protection locked="0"/>
    </xf>
    <xf numFmtId="177" fontId="5" fillId="2" borderId="40" xfId="1" applyNumberFormat="1" applyFont="1" applyFill="1" applyBorder="1" applyAlignment="1" applyProtection="1">
      <alignment horizontal="right" vertical="center"/>
      <protection locked="0"/>
    </xf>
    <xf numFmtId="177" fontId="5" fillId="2" borderId="38" xfId="1" applyNumberFormat="1" applyFont="1" applyFill="1" applyBorder="1" applyAlignment="1" applyProtection="1">
      <alignment horizontal="right" vertical="center"/>
      <protection locked="0"/>
    </xf>
    <xf numFmtId="176" fontId="5" fillId="2" borderId="38" xfId="1" applyNumberFormat="1" applyFont="1" applyFill="1" applyBorder="1" applyAlignment="1" applyProtection="1">
      <alignment horizontal="right" vertical="center"/>
      <protection locked="0"/>
    </xf>
    <xf numFmtId="176" fontId="5" fillId="2" borderId="37" xfId="1" applyNumberFormat="1" applyFont="1" applyFill="1" applyBorder="1" applyAlignment="1" applyProtection="1">
      <alignment horizontal="right" vertical="center"/>
      <protection locked="0"/>
    </xf>
    <xf numFmtId="180" fontId="5" fillId="2" borderId="38" xfId="1" applyNumberFormat="1" applyFont="1" applyFill="1" applyBorder="1" applyAlignment="1" applyProtection="1">
      <alignment horizontal="right" vertical="center"/>
      <protection locked="0"/>
    </xf>
    <xf numFmtId="176" fontId="5" fillId="5" borderId="41" xfId="1" applyNumberFormat="1" applyFont="1" applyFill="1" applyBorder="1" applyAlignment="1" applyProtection="1">
      <alignment horizontal="right" vertical="center"/>
      <protection locked="0"/>
    </xf>
    <xf numFmtId="177" fontId="5" fillId="5" borderId="38" xfId="1" applyNumberFormat="1" applyFont="1" applyFill="1" applyBorder="1" applyAlignment="1" applyProtection="1">
      <alignment horizontal="right" vertical="center"/>
      <protection locked="0"/>
    </xf>
    <xf numFmtId="176" fontId="5" fillId="5" borderId="38" xfId="1" applyNumberFormat="1" applyFont="1" applyFill="1" applyBorder="1" applyAlignment="1" applyProtection="1">
      <alignment horizontal="right" vertical="center"/>
      <protection locked="0"/>
    </xf>
    <xf numFmtId="177" fontId="5" fillId="5" borderId="36" xfId="1" applyNumberFormat="1" applyFont="1" applyFill="1" applyBorder="1" applyAlignment="1" applyProtection="1">
      <alignment horizontal="right" vertical="center"/>
      <protection locked="0"/>
    </xf>
    <xf numFmtId="181" fontId="5" fillId="5" borderId="20" xfId="1" applyNumberFormat="1" applyFont="1" applyFill="1" applyBorder="1" applyAlignment="1" applyProtection="1">
      <alignment horizontal="right" vertical="center"/>
      <protection locked="0"/>
    </xf>
    <xf numFmtId="177" fontId="5" fillId="5" borderId="40" xfId="1" applyNumberFormat="1" applyFont="1" applyFill="1" applyBorder="1" applyAlignment="1" applyProtection="1">
      <alignment horizontal="right" vertical="center"/>
      <protection locked="0"/>
    </xf>
    <xf numFmtId="177" fontId="5" fillId="2" borderId="12" xfId="1" applyNumberFormat="1" applyFont="1" applyFill="1" applyBorder="1" applyAlignment="1" applyProtection="1">
      <alignment horizontal="right" vertical="center"/>
      <protection locked="0"/>
    </xf>
    <xf numFmtId="177" fontId="5" fillId="2" borderId="8" xfId="1" applyNumberFormat="1" applyFont="1" applyFill="1" applyBorder="1" applyAlignment="1" applyProtection="1">
      <alignment horizontal="right" vertical="center"/>
      <protection locked="0"/>
    </xf>
    <xf numFmtId="177" fontId="5" fillId="2" borderId="6" xfId="1" applyNumberFormat="1" applyFont="1" applyFill="1" applyBorder="1" applyAlignment="1" applyProtection="1">
      <alignment horizontal="right" vertical="center"/>
      <protection locked="0"/>
    </xf>
    <xf numFmtId="176" fontId="5" fillId="2" borderId="6" xfId="1" applyNumberFormat="1" applyFont="1" applyFill="1" applyBorder="1" applyAlignment="1" applyProtection="1">
      <alignment horizontal="right" vertical="center"/>
      <protection locked="0"/>
    </xf>
    <xf numFmtId="14" fontId="5" fillId="8" borderId="0" xfId="1" applyNumberFormat="1" applyFont="1" applyFill="1" applyAlignment="1" applyProtection="1">
      <alignment horizontal="left" vertical="center"/>
      <protection locked="0"/>
    </xf>
    <xf numFmtId="176" fontId="5" fillId="8" borderId="0" xfId="1" applyNumberFormat="1" applyFont="1" applyFill="1" applyAlignment="1" applyProtection="1">
      <alignment horizontal="right" vertical="center"/>
      <protection locked="0"/>
    </xf>
    <xf numFmtId="177" fontId="5" fillId="8" borderId="0" xfId="1" applyNumberFormat="1" applyFont="1" applyFill="1" applyAlignment="1" applyProtection="1">
      <alignment horizontal="right" vertical="center"/>
      <protection locked="0"/>
    </xf>
    <xf numFmtId="177" fontId="10" fillId="4" borderId="14" xfId="1" applyNumberFormat="1" applyFont="1" applyFill="1" applyBorder="1" applyAlignment="1" applyProtection="1">
      <alignment horizontal="center" vertical="center"/>
      <protection locked="0"/>
    </xf>
    <xf numFmtId="177" fontId="10" fillId="4" borderId="10" xfId="1" applyNumberFormat="1" applyFont="1" applyFill="1" applyBorder="1" applyAlignment="1" applyProtection="1">
      <alignment horizontal="center" vertical="center"/>
      <protection locked="0"/>
    </xf>
    <xf numFmtId="177" fontId="10" fillId="4" borderId="15" xfId="1" applyNumberFormat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horizontal="center" vertical="center" shrinkToFit="1"/>
    </xf>
    <xf numFmtId="0" fontId="10" fillId="2" borderId="4" xfId="1" applyFont="1" applyFill="1" applyBorder="1" applyAlignment="1">
      <alignment horizontal="center" vertical="center" shrinkToFit="1"/>
    </xf>
    <xf numFmtId="14" fontId="7" fillId="2" borderId="20" xfId="1" applyNumberFormat="1" applyFont="1" applyFill="1" applyBorder="1" applyAlignment="1" applyProtection="1">
      <alignment horizontal="center" vertical="center"/>
      <protection locked="0"/>
    </xf>
    <xf numFmtId="14" fontId="7" fillId="2" borderId="19" xfId="1" applyNumberFormat="1" applyFont="1" applyFill="1" applyBorder="1" applyAlignment="1" applyProtection="1">
      <alignment horizontal="center" vertical="center"/>
      <protection locked="0"/>
    </xf>
    <xf numFmtId="14" fontId="7" fillId="2" borderId="21" xfId="1" applyNumberFormat="1" applyFont="1" applyFill="1" applyBorder="1" applyAlignment="1" applyProtection="1">
      <alignment horizontal="center" vertical="center"/>
      <protection locked="0"/>
    </xf>
    <xf numFmtId="14" fontId="7" fillId="2" borderId="18" xfId="1" applyNumberFormat="1" applyFont="1" applyFill="1" applyBorder="1" applyAlignment="1" applyProtection="1">
      <alignment horizontal="center" vertical="center"/>
      <protection locked="0"/>
    </xf>
    <xf numFmtId="0" fontId="7" fillId="2" borderId="18" xfId="1" applyFont="1" applyFill="1" applyBorder="1" applyAlignment="1" applyProtection="1">
      <alignment horizontal="center" vertical="center"/>
      <protection locked="0"/>
    </xf>
    <xf numFmtId="0" fontId="7" fillId="2" borderId="19" xfId="1" applyFont="1" applyFill="1" applyBorder="1" applyAlignment="1" applyProtection="1">
      <alignment horizontal="center" vertical="center"/>
      <protection locked="0"/>
    </xf>
    <xf numFmtId="0" fontId="7" fillId="2" borderId="20" xfId="1" applyFont="1" applyFill="1" applyBorder="1" applyAlignment="1" applyProtection="1">
      <alignment horizontal="center" vertical="center"/>
      <protection locked="0"/>
    </xf>
    <xf numFmtId="0" fontId="7" fillId="2" borderId="21" xfId="1" applyFont="1" applyFill="1" applyBorder="1" applyAlignment="1" applyProtection="1">
      <alignment horizontal="center" vertical="center"/>
      <protection locked="0"/>
    </xf>
    <xf numFmtId="180" fontId="7" fillId="2" borderId="18" xfId="1" applyNumberFormat="1" applyFont="1" applyFill="1" applyBorder="1" applyAlignment="1" applyProtection="1">
      <alignment horizontal="center" vertical="center"/>
      <protection locked="0"/>
    </xf>
    <xf numFmtId="180" fontId="7" fillId="2" borderId="19" xfId="1" applyNumberFormat="1" applyFont="1" applyFill="1" applyBorder="1" applyAlignment="1" applyProtection="1">
      <alignment horizontal="center" vertical="center"/>
      <protection locked="0"/>
    </xf>
    <xf numFmtId="180" fontId="7" fillId="2" borderId="20" xfId="1" applyNumberFormat="1" applyFont="1" applyFill="1" applyBorder="1" applyAlignment="1" applyProtection="1">
      <alignment horizontal="center" vertical="center"/>
      <protection locked="0"/>
    </xf>
    <xf numFmtId="180" fontId="7" fillId="2" borderId="21" xfId="1" applyNumberFormat="1" applyFont="1" applyFill="1" applyBorder="1" applyAlignment="1" applyProtection="1">
      <alignment horizontal="center" vertical="center"/>
      <protection locked="0"/>
    </xf>
    <xf numFmtId="179" fontId="7" fillId="2" borderId="20" xfId="2" applyNumberFormat="1" applyFont="1" applyFill="1" applyBorder="1" applyAlignment="1" applyProtection="1">
      <alignment horizontal="center" vertical="center"/>
      <protection locked="0"/>
    </xf>
    <xf numFmtId="179" fontId="7" fillId="2" borderId="19" xfId="2" applyNumberFormat="1" applyFont="1" applyFill="1" applyBorder="1" applyAlignment="1" applyProtection="1">
      <alignment horizontal="center" vertical="center"/>
      <protection locked="0"/>
    </xf>
    <xf numFmtId="181" fontId="7" fillId="2" borderId="20" xfId="2" applyNumberFormat="1" applyFont="1" applyFill="1" applyBorder="1" applyAlignment="1" applyProtection="1">
      <alignment horizontal="center" vertical="center"/>
      <protection locked="0"/>
    </xf>
    <xf numFmtId="181" fontId="7" fillId="2" borderId="19" xfId="2" applyNumberFormat="1" applyFont="1" applyFill="1" applyBorder="1" applyAlignment="1" applyProtection="1">
      <alignment horizontal="center" vertical="center"/>
      <protection locked="0"/>
    </xf>
    <xf numFmtId="179" fontId="7" fillId="2" borderId="21" xfId="2" applyNumberFormat="1" applyFont="1" applyFill="1" applyBorder="1" applyAlignment="1" applyProtection="1">
      <alignment horizontal="center" vertical="center"/>
      <protection locked="0"/>
    </xf>
    <xf numFmtId="177" fontId="7" fillId="2" borderId="22" xfId="3" applyNumberFormat="1" applyFont="1" applyFill="1" applyBorder="1" applyAlignment="1" applyProtection="1">
      <alignment horizontal="center" vertical="center"/>
      <protection locked="0"/>
    </xf>
    <xf numFmtId="177" fontId="7" fillId="2" borderId="20" xfId="3" applyNumberFormat="1" applyFont="1" applyFill="1" applyBorder="1" applyAlignment="1" applyProtection="1">
      <alignment horizontal="center" vertical="center"/>
      <protection locked="0"/>
    </xf>
    <xf numFmtId="177" fontId="7" fillId="2" borderId="23" xfId="3" applyNumberFormat="1" applyFont="1" applyFill="1" applyBorder="1" applyAlignment="1" applyProtection="1">
      <alignment horizontal="center" vertical="center"/>
      <protection locked="0"/>
    </xf>
    <xf numFmtId="177" fontId="7" fillId="2" borderId="19" xfId="3" applyNumberFormat="1" applyFont="1" applyFill="1" applyBorder="1" applyAlignment="1" applyProtection="1">
      <alignment horizontal="center" vertical="center"/>
      <protection locked="0"/>
    </xf>
    <xf numFmtId="179" fontId="7" fillId="2" borderId="18" xfId="2" applyNumberFormat="1" applyFont="1" applyFill="1" applyBorder="1" applyAlignment="1" applyProtection="1">
      <alignment horizontal="center" vertical="center"/>
      <protection locked="0"/>
    </xf>
    <xf numFmtId="177" fontId="7" fillId="2" borderId="21" xfId="3" applyNumberFormat="1" applyFont="1" applyFill="1" applyBorder="1" applyAlignment="1" applyProtection="1">
      <alignment horizontal="center" vertical="center"/>
      <protection locked="0"/>
    </xf>
    <xf numFmtId="57" fontId="7" fillId="2" borderId="5" xfId="1" applyNumberFormat="1" applyFont="1" applyFill="1" applyBorder="1" applyAlignment="1" applyProtection="1">
      <alignment horizontal="center" vertical="center"/>
      <protection locked="0"/>
    </xf>
    <xf numFmtId="57" fontId="7" fillId="2" borderId="25" xfId="1" applyNumberFormat="1" applyFont="1" applyFill="1" applyBorder="1" applyAlignment="1" applyProtection="1">
      <alignment horizontal="center" vertical="center"/>
      <protection locked="0"/>
    </xf>
    <xf numFmtId="57" fontId="7" fillId="2" borderId="6" xfId="1" applyNumberFormat="1" applyFont="1" applyFill="1" applyBorder="1" applyAlignment="1" applyProtection="1">
      <alignment horizontal="center" vertical="center"/>
      <protection locked="0"/>
    </xf>
    <xf numFmtId="57" fontId="7" fillId="2" borderId="7" xfId="1" applyNumberFormat="1" applyFont="1" applyFill="1" applyBorder="1" applyAlignment="1" applyProtection="1">
      <alignment horizontal="center" vertical="center"/>
      <protection locked="0"/>
    </xf>
    <xf numFmtId="57" fontId="7" fillId="2" borderId="12" xfId="1" applyNumberFormat="1" applyFont="1" applyFill="1" applyBorder="1" applyAlignment="1" applyProtection="1">
      <alignment horizontal="center" vertical="center"/>
      <protection locked="0"/>
    </xf>
    <xf numFmtId="177" fontId="10" fillId="6" borderId="14" xfId="1" applyNumberFormat="1" applyFont="1" applyFill="1" applyBorder="1" applyAlignment="1" applyProtection="1">
      <alignment horizontal="center" vertical="center"/>
      <protection locked="0"/>
    </xf>
    <xf numFmtId="177" fontId="10" fillId="6" borderId="10" xfId="1" applyNumberFormat="1" applyFont="1" applyFill="1" applyBorder="1" applyAlignment="1" applyProtection="1">
      <alignment horizontal="center" vertical="center"/>
      <protection locked="0"/>
    </xf>
    <xf numFmtId="177" fontId="10" fillId="3" borderId="14" xfId="1" applyNumberFormat="1" applyFont="1" applyFill="1" applyBorder="1" applyAlignment="1" applyProtection="1">
      <alignment horizontal="center" vertical="center"/>
      <protection locked="0"/>
    </xf>
    <xf numFmtId="177" fontId="10" fillId="3" borderId="10" xfId="1" applyNumberFormat="1" applyFont="1" applyFill="1" applyBorder="1" applyAlignment="1" applyProtection="1">
      <alignment horizontal="center" vertical="center"/>
      <protection locked="0"/>
    </xf>
    <xf numFmtId="0" fontId="10" fillId="2" borderId="11" xfId="1" applyFont="1" applyFill="1" applyBorder="1" applyAlignment="1">
      <alignment horizontal="center" vertical="center" shrinkToFit="1"/>
    </xf>
    <xf numFmtId="14" fontId="7" fillId="2" borderId="31" xfId="1" applyNumberFormat="1" applyFont="1" applyFill="1" applyBorder="1" applyAlignment="1" applyProtection="1">
      <alignment horizontal="center" vertical="center"/>
      <protection locked="0"/>
    </xf>
    <xf numFmtId="178" fontId="7" fillId="2" borderId="18" xfId="1" applyNumberFormat="1" applyFont="1" applyFill="1" applyBorder="1" applyAlignment="1" applyProtection="1">
      <alignment horizontal="center" vertical="center"/>
      <protection locked="0"/>
    </xf>
    <xf numFmtId="178" fontId="7" fillId="2" borderId="31" xfId="1" applyNumberFormat="1" applyFont="1" applyFill="1" applyBorder="1" applyAlignment="1" applyProtection="1">
      <alignment horizontal="center" vertical="center"/>
      <protection locked="0"/>
    </xf>
    <xf numFmtId="183" fontId="7" fillId="2" borderId="18" xfId="1" applyNumberFormat="1" applyFont="1" applyFill="1" applyBorder="1" applyAlignment="1" applyProtection="1">
      <alignment horizontal="center" vertical="center"/>
      <protection locked="0"/>
    </xf>
    <xf numFmtId="183" fontId="7" fillId="2" borderId="21" xfId="1" applyNumberFormat="1" applyFont="1" applyFill="1" applyBorder="1" applyAlignment="1" applyProtection="1">
      <alignment horizontal="center" vertical="center"/>
      <protection locked="0"/>
    </xf>
    <xf numFmtId="0" fontId="7" fillId="2" borderId="31" xfId="1" applyFont="1" applyFill="1" applyBorder="1" applyAlignment="1" applyProtection="1">
      <alignment horizontal="center" vertical="center"/>
      <protection locked="0"/>
    </xf>
    <xf numFmtId="180" fontId="7" fillId="2" borderId="31" xfId="1" applyNumberFormat="1" applyFont="1" applyFill="1" applyBorder="1" applyAlignment="1" applyProtection="1">
      <alignment horizontal="center" vertical="center"/>
      <protection locked="0"/>
    </xf>
    <xf numFmtId="179" fontId="7" fillId="2" borderId="18" xfId="3" applyNumberFormat="1" applyFont="1" applyFill="1" applyBorder="1" applyAlignment="1" applyProtection="1">
      <alignment horizontal="center" vertical="center"/>
      <protection locked="0"/>
    </xf>
    <xf numFmtId="179" fontId="7" fillId="2" borderId="31" xfId="3" applyNumberFormat="1" applyFont="1" applyFill="1" applyBorder="1" applyAlignment="1" applyProtection="1">
      <alignment horizontal="center" vertical="center"/>
      <protection locked="0"/>
    </xf>
    <xf numFmtId="179" fontId="7" fillId="2" borderId="21" xfId="3" applyNumberFormat="1" applyFont="1" applyFill="1" applyBorder="1" applyAlignment="1" applyProtection="1">
      <alignment horizontal="center" vertical="center"/>
      <protection locked="0"/>
    </xf>
    <xf numFmtId="179" fontId="7" fillId="2" borderId="31" xfId="2" applyNumberFormat="1" applyFont="1" applyFill="1" applyBorder="1" applyAlignment="1" applyProtection="1">
      <alignment horizontal="center" vertical="center"/>
      <protection locked="0"/>
    </xf>
    <xf numFmtId="178" fontId="7" fillId="2" borderId="21" xfId="1" applyNumberFormat="1" applyFont="1" applyFill="1" applyBorder="1" applyAlignment="1" applyProtection="1">
      <alignment horizontal="center" vertical="center"/>
      <protection locked="0"/>
    </xf>
    <xf numFmtId="177" fontId="7" fillId="2" borderId="18" xfId="3" applyNumberFormat="1" applyFont="1" applyFill="1" applyBorder="1" applyAlignment="1" applyProtection="1">
      <alignment horizontal="center" vertical="center"/>
      <protection locked="0"/>
    </xf>
    <xf numFmtId="177" fontId="7" fillId="2" borderId="31" xfId="3" applyNumberFormat="1" applyFont="1" applyFill="1" applyBorder="1" applyAlignment="1" applyProtection="1">
      <alignment horizontal="center" vertical="center"/>
      <protection locked="0"/>
    </xf>
    <xf numFmtId="181" fontId="7" fillId="2" borderId="31" xfId="2" applyNumberFormat="1" applyFont="1" applyFill="1" applyBorder="1" applyAlignment="1" applyProtection="1">
      <alignment horizontal="center" vertical="center"/>
      <protection locked="0"/>
    </xf>
    <xf numFmtId="181" fontId="7" fillId="2" borderId="21" xfId="2" applyNumberFormat="1" applyFont="1" applyFill="1" applyBorder="1" applyAlignment="1" applyProtection="1">
      <alignment horizontal="center" vertical="center"/>
      <protection locked="0"/>
    </xf>
    <xf numFmtId="57" fontId="7" fillId="2" borderId="43" xfId="1" applyNumberFormat="1" applyFont="1" applyFill="1" applyBorder="1" applyAlignment="1" applyProtection="1">
      <alignment horizontal="center" vertical="center"/>
      <protection locked="0"/>
    </xf>
    <xf numFmtId="57" fontId="7" fillId="2" borderId="8" xfId="1" applyNumberFormat="1" applyFont="1" applyFill="1" applyBorder="1" applyAlignment="1" applyProtection="1">
      <alignment horizontal="center" vertical="center"/>
      <protection locked="0"/>
    </xf>
    <xf numFmtId="0" fontId="10" fillId="2" borderId="3" xfId="1" applyFont="1" applyFill="1" applyBorder="1" applyAlignment="1" applyProtection="1">
      <alignment horizontal="center" vertical="center" shrinkToFit="1"/>
      <protection locked="0"/>
    </xf>
    <xf numFmtId="0" fontId="10" fillId="2" borderId="2" xfId="1" applyFont="1" applyFill="1" applyBorder="1" applyAlignment="1" applyProtection="1">
      <alignment horizontal="center" vertical="center" shrinkToFit="1"/>
      <protection locked="0"/>
    </xf>
    <xf numFmtId="0" fontId="10" fillId="2" borderId="11" xfId="1" applyFont="1" applyFill="1" applyBorder="1" applyAlignment="1" applyProtection="1">
      <alignment horizontal="center" vertical="center" shrinkToFit="1"/>
      <protection locked="0"/>
    </xf>
    <xf numFmtId="0" fontId="10" fillId="2" borderId="4" xfId="1" applyFont="1" applyFill="1" applyBorder="1" applyAlignment="1" applyProtection="1">
      <alignment horizontal="center" vertical="center" shrinkToFit="1"/>
      <protection locked="0"/>
    </xf>
    <xf numFmtId="14" fontId="7" fillId="2" borderId="22" xfId="1" applyNumberFormat="1" applyFont="1" applyFill="1" applyBorder="1" applyAlignment="1" applyProtection="1">
      <alignment horizontal="center" vertical="center"/>
      <protection locked="0"/>
    </xf>
    <xf numFmtId="14" fontId="7" fillId="2" borderId="23" xfId="1" applyNumberFormat="1" applyFont="1" applyFill="1" applyBorder="1" applyAlignment="1" applyProtection="1">
      <alignment horizontal="center" vertical="center"/>
      <protection locked="0"/>
    </xf>
    <xf numFmtId="183" fontId="7" fillId="2" borderId="22" xfId="1" applyNumberFormat="1" applyFont="1" applyFill="1" applyBorder="1" applyAlignment="1" applyProtection="1">
      <alignment horizontal="center" vertical="center"/>
      <protection locked="0"/>
    </xf>
    <xf numFmtId="183" fontId="7" fillId="2" borderId="23" xfId="1" applyNumberFormat="1" applyFont="1" applyFill="1" applyBorder="1" applyAlignment="1" applyProtection="1">
      <alignment horizontal="center" vertical="center"/>
      <protection locked="0"/>
    </xf>
    <xf numFmtId="183" fontId="7" fillId="2" borderId="20" xfId="1" applyNumberFormat="1" applyFont="1" applyFill="1" applyBorder="1" applyAlignment="1" applyProtection="1">
      <alignment horizontal="center" vertical="center"/>
      <protection locked="0"/>
    </xf>
    <xf numFmtId="183" fontId="7" fillId="2" borderId="19" xfId="1" applyNumberFormat="1" applyFont="1" applyFill="1" applyBorder="1" applyAlignment="1" applyProtection="1">
      <alignment horizontal="center" vertical="center"/>
      <protection locked="0"/>
    </xf>
    <xf numFmtId="180" fontId="7" fillId="2" borderId="22" xfId="1" applyNumberFormat="1" applyFont="1" applyFill="1" applyBorder="1" applyAlignment="1" applyProtection="1">
      <alignment horizontal="center" vertical="center"/>
      <protection locked="0"/>
    </xf>
    <xf numFmtId="180" fontId="7" fillId="2" borderId="23" xfId="1" applyNumberFormat="1" applyFont="1" applyFill="1" applyBorder="1" applyAlignment="1" applyProtection="1">
      <alignment horizontal="center" vertical="center"/>
      <protection locked="0"/>
    </xf>
    <xf numFmtId="179" fontId="7" fillId="2" borderId="20" xfId="3" applyNumberFormat="1" applyFont="1" applyFill="1" applyBorder="1" applyAlignment="1" applyProtection="1">
      <alignment horizontal="center" vertical="center"/>
      <protection locked="0"/>
    </xf>
    <xf numFmtId="179" fontId="7" fillId="2" borderId="19" xfId="3" applyNumberFormat="1" applyFont="1" applyFill="1" applyBorder="1" applyAlignment="1" applyProtection="1">
      <alignment horizontal="center" vertical="center"/>
      <protection locked="0"/>
    </xf>
    <xf numFmtId="179" fontId="7" fillId="2" borderId="22" xfId="3" applyNumberFormat="1" applyFont="1" applyFill="1" applyBorder="1" applyAlignment="1" applyProtection="1">
      <alignment horizontal="center" vertical="center"/>
      <protection locked="0"/>
    </xf>
    <xf numFmtId="179" fontId="7" fillId="2" borderId="23" xfId="3" applyNumberFormat="1" applyFont="1" applyFill="1" applyBorder="1" applyAlignment="1" applyProtection="1">
      <alignment horizontal="center" vertical="center"/>
      <protection locked="0"/>
    </xf>
    <xf numFmtId="177" fontId="10" fillId="6" borderId="15" xfId="1" applyNumberFormat="1" applyFont="1" applyFill="1" applyBorder="1" applyAlignment="1" applyProtection="1">
      <alignment horizontal="center" vertical="center"/>
      <protection locked="0"/>
    </xf>
    <xf numFmtId="177" fontId="10" fillId="3" borderId="15" xfId="1" applyNumberFormat="1" applyFont="1" applyFill="1" applyBorder="1" applyAlignment="1" applyProtection="1">
      <alignment horizontal="center" vertical="center"/>
      <protection locked="0"/>
    </xf>
    <xf numFmtId="183" fontId="7" fillId="2" borderId="31" xfId="1" applyNumberFormat="1" applyFont="1" applyFill="1" applyBorder="1" applyAlignment="1" applyProtection="1">
      <alignment horizontal="center" vertical="center"/>
      <protection locked="0"/>
    </xf>
    <xf numFmtId="178" fontId="7" fillId="2" borderId="20" xfId="1" applyNumberFormat="1" applyFont="1" applyFill="1" applyBorder="1" applyAlignment="1" applyProtection="1">
      <alignment horizontal="center" vertical="center"/>
      <protection locked="0"/>
    </xf>
    <xf numFmtId="178" fontId="7" fillId="2" borderId="19" xfId="1" applyNumberFormat="1" applyFont="1" applyFill="1" applyBorder="1" applyAlignment="1" applyProtection="1">
      <alignment horizontal="center" vertical="center"/>
      <protection locked="0"/>
    </xf>
  </cellXfs>
  <cellStyles count="4">
    <cellStyle name="パーセント(0.00)" xfId="3" xr:uid="{222FE67B-30F2-46AE-9B8B-1DCC21B1C3F5}"/>
    <cellStyle name="桁区切り 2" xfId="2" xr:uid="{2CC2AA9E-D7A2-4D71-B146-70CDC7008506}"/>
    <cellStyle name="標準" xfId="0" builtinId="0"/>
    <cellStyle name="標準 2" xfId="1" xr:uid="{3A516A4D-8504-454E-891A-3AA32A84B7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400" b="1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地方債（5年）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24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東京都債14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AC3-4E94-A12C-CB0F28C91816}"/>
            </c:ext>
          </c:extLst>
        </c:ser>
        <c:ser>
          <c:idx val="1"/>
          <c:order val="1"/>
          <c:tx>
            <c:v>北海道債15/7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AC3-4E94-A12C-CB0F28C91816}"/>
            </c:ext>
          </c:extLst>
        </c:ser>
        <c:ser>
          <c:idx val="2"/>
          <c:order val="2"/>
          <c:tx>
            <c:v>千葉県債15/3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AC3-4E94-A12C-CB0F28C91816}"/>
            </c:ext>
          </c:extLst>
        </c:ser>
        <c:ser>
          <c:idx val="3"/>
          <c:order val="3"/>
          <c:tx>
            <c:v>神奈川県債8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1AC3-4E94-A12C-CB0F28C91816}"/>
            </c:ext>
          </c:extLst>
        </c:ser>
        <c:ser>
          <c:idx val="4"/>
          <c:order val="4"/>
          <c:tx>
            <c:v>愛知県債15/2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4-1AC3-4E94-A12C-CB0F28C91816}"/>
            </c:ext>
          </c:extLst>
        </c:ser>
        <c:ser>
          <c:idx val="5"/>
          <c:order val="5"/>
          <c:tx>
            <c:v>第7回大阪府債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5-1AC3-4E94-A12C-CB0F28C91816}"/>
            </c:ext>
          </c:extLst>
        </c:ser>
        <c:ser>
          <c:idx val="6"/>
          <c:order val="6"/>
          <c:tx>
            <c:v>兵庫県債15/7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1AC3-4E94-A12C-CB0F28C91816}"/>
            </c:ext>
          </c:extLst>
        </c:ser>
        <c:ser>
          <c:idx val="7"/>
          <c:order val="7"/>
          <c:tx>
            <c:v>第6回川崎市債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1AC3-4E94-A12C-CB0F28C91816}"/>
            </c:ext>
          </c:extLst>
        </c:ser>
        <c:ser>
          <c:idx val="8"/>
          <c:order val="8"/>
          <c:tx>
            <c:v>横浜市債14/5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8-1AC3-4E94-A12C-CB0F28C91816}"/>
            </c:ext>
          </c:extLst>
        </c:ser>
        <c:ser>
          <c:idx val="9"/>
          <c:order val="9"/>
          <c:tx>
            <c:v>神戸市債15/6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9-1AC3-4E94-A12C-CB0F28C91816}"/>
            </c:ext>
          </c:extLst>
        </c:ser>
        <c:ser>
          <c:idx val="10"/>
          <c:order val="10"/>
          <c:tx>
            <c:v>福岡市債15/5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A-1AC3-4E94-A12C-CB0F28C91816}"/>
            </c:ext>
          </c:extLst>
        </c:ser>
        <c:ser>
          <c:idx val="11"/>
          <c:order val="11"/>
          <c:tx>
            <c:v>東京都債14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1AC3-4E94-A12C-CB0F28C91816}"/>
            </c:ext>
          </c:extLst>
        </c:ser>
        <c:ser>
          <c:idx val="12"/>
          <c:order val="12"/>
          <c:tx>
            <c:v>北海道債15/7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C-1AC3-4E94-A12C-CB0F28C91816}"/>
            </c:ext>
          </c:extLst>
        </c:ser>
        <c:ser>
          <c:idx val="13"/>
          <c:order val="13"/>
          <c:tx>
            <c:v>千葉県債15/3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D-1AC3-4E94-A12C-CB0F28C91816}"/>
            </c:ext>
          </c:extLst>
        </c:ser>
        <c:ser>
          <c:idx val="14"/>
          <c:order val="14"/>
          <c:tx>
            <c:v>神奈川県債8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E-1AC3-4E94-A12C-CB0F28C91816}"/>
            </c:ext>
          </c:extLst>
        </c:ser>
        <c:ser>
          <c:idx val="15"/>
          <c:order val="15"/>
          <c:tx>
            <c:v>愛知県債15/2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1AC3-4E94-A12C-CB0F28C91816}"/>
            </c:ext>
          </c:extLst>
        </c:ser>
        <c:ser>
          <c:idx val="16"/>
          <c:order val="16"/>
          <c:tx>
            <c:v>第7回大阪府債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0-1AC3-4E94-A12C-CB0F28C91816}"/>
            </c:ext>
          </c:extLst>
        </c:ser>
        <c:ser>
          <c:idx val="17"/>
          <c:order val="17"/>
          <c:tx>
            <c:v>兵庫県債15/7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1-1AC3-4E94-A12C-CB0F28C91816}"/>
            </c:ext>
          </c:extLst>
        </c:ser>
        <c:ser>
          <c:idx val="18"/>
          <c:order val="18"/>
          <c:tx>
            <c:v>第6回川崎市債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2-1AC3-4E94-A12C-CB0F28C91816}"/>
            </c:ext>
          </c:extLst>
        </c:ser>
        <c:ser>
          <c:idx val="19"/>
          <c:order val="19"/>
          <c:tx>
            <c:v>横浜市債14(5)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3-1AC3-4E94-A12C-CB0F28C91816}"/>
            </c:ext>
          </c:extLst>
        </c:ser>
        <c:ser>
          <c:idx val="20"/>
          <c:order val="20"/>
          <c:tx>
            <c:v>神戸市債15/6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4-1AC3-4E94-A12C-CB0F28C91816}"/>
            </c:ext>
          </c:extLst>
        </c:ser>
        <c:ser>
          <c:idx val="21"/>
          <c:order val="21"/>
          <c:tx>
            <c:v>福岡市債15/5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5-1AC3-4E94-A12C-CB0F28C91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56703"/>
        <c:axId val="1"/>
      </c:lineChart>
      <c:catAx>
        <c:axId val="618356703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"/>
          <c:min val="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_);[Red]\(0.0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8356703"/>
        <c:crosses val="autoZero"/>
        <c:crossBetween val="midCat"/>
        <c:majorUnit val="0.1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400" b="1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国債・公募地方債・政保債（5年）</a:t>
            </a:r>
          </a:p>
        </c:rich>
      </c:tx>
      <c:layout>
        <c:manualLayout>
          <c:xMode val="edge"/>
          <c:yMode val="edge"/>
          <c:x val="0.12575760304421921"/>
          <c:y val="9.546055065264492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4361785320459"/>
          <c:y val="8.8696886271776132E-2"/>
          <c:w val="0.85613896458953431"/>
          <c:h val="0.6264814713983673"/>
        </c:manualLayout>
      </c:layout>
      <c:lineChart>
        <c:grouping val="standard"/>
        <c:varyColors val="0"/>
        <c:ser>
          <c:idx val="7"/>
          <c:order val="0"/>
          <c:tx>
            <c:strRef>
              <c:f>'5年債（1月）'!$B$60:$C$60</c:f>
              <c:strCache>
                <c:ptCount val="1"/>
                <c:pt idx="0">
                  <c:v>中期国債183回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'5年債（1月）'!$A$69:$A$108</c:f>
              <c:numCache>
                <c:formatCode>m/d/yyyy</c:formatCode>
                <c:ptCount val="40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46065</c:v>
                </c:pt>
                <c:pt idx="8">
                  <c:v>46066</c:v>
                </c:pt>
                <c:pt idx="9">
                  <c:v>46069</c:v>
                </c:pt>
                <c:pt idx="10">
                  <c:v>46070</c:v>
                </c:pt>
                <c:pt idx="11">
                  <c:v>46071</c:v>
                </c:pt>
                <c:pt idx="12">
                  <c:v>46072</c:v>
                </c:pt>
                <c:pt idx="13">
                  <c:v>46073</c:v>
                </c:pt>
                <c:pt idx="14">
                  <c:v>46077</c:v>
                </c:pt>
                <c:pt idx="15">
                  <c:v>46078</c:v>
                </c:pt>
                <c:pt idx="16">
                  <c:v>46079</c:v>
                </c:pt>
                <c:pt idx="17">
                  <c:v>46080</c:v>
                </c:pt>
                <c:pt idx="18">
                  <c:v>46083</c:v>
                </c:pt>
                <c:pt idx="19">
                  <c:v>46084</c:v>
                </c:pt>
                <c:pt idx="20">
                  <c:v>46085</c:v>
                </c:pt>
                <c:pt idx="21">
                  <c:v>46086</c:v>
                </c:pt>
                <c:pt idx="22">
                  <c:v>46087</c:v>
                </c:pt>
                <c:pt idx="23">
                  <c:v>46090</c:v>
                </c:pt>
                <c:pt idx="24">
                  <c:v>46091</c:v>
                </c:pt>
                <c:pt idx="25">
                  <c:v>46092</c:v>
                </c:pt>
                <c:pt idx="26">
                  <c:v>46093</c:v>
                </c:pt>
                <c:pt idx="27">
                  <c:v>46094</c:v>
                </c:pt>
                <c:pt idx="28">
                  <c:v>46097</c:v>
                </c:pt>
                <c:pt idx="29">
                  <c:v>46098</c:v>
                </c:pt>
                <c:pt idx="30">
                  <c:v>46099</c:v>
                </c:pt>
                <c:pt idx="31">
                  <c:v>46100</c:v>
                </c:pt>
                <c:pt idx="32">
                  <c:v>46101</c:v>
                </c:pt>
                <c:pt idx="33">
                  <c:v>46104</c:v>
                </c:pt>
                <c:pt idx="34">
                  <c:v>46105</c:v>
                </c:pt>
                <c:pt idx="35">
                  <c:v>46106</c:v>
                </c:pt>
                <c:pt idx="36">
                  <c:v>46107</c:v>
                </c:pt>
                <c:pt idx="37">
                  <c:v>46108</c:v>
                </c:pt>
                <c:pt idx="38">
                  <c:v>46111</c:v>
                </c:pt>
                <c:pt idx="39">
                  <c:v>46112</c:v>
                </c:pt>
              </c:numCache>
            </c:numRef>
          </c:cat>
          <c:val>
            <c:numRef>
              <c:f>'5年債（1月）'!$C$69:$C$108</c:f>
              <c:numCache>
                <c:formatCode>#,##0.000_ </c:formatCode>
                <c:ptCount val="40"/>
                <c:pt idx="0">
                  <c:v>1.653</c:v>
                </c:pt>
                <c:pt idx="1">
                  <c:v>1.6439999999999999</c:v>
                </c:pt>
                <c:pt idx="2">
                  <c:v>1.679</c:v>
                </c:pt>
                <c:pt idx="3">
                  <c:v>1.6719999999999999</c:v>
                </c:pt>
                <c:pt idx="4">
                  <c:v>1.679</c:v>
                </c:pt>
                <c:pt idx="5">
                  <c:v>1.6830000000000001</c:v>
                </c:pt>
                <c:pt idx="6">
                  <c:v>1.7350000000000001</c:v>
                </c:pt>
                <c:pt idx="7">
                  <c:v>1.696</c:v>
                </c:pt>
                <c:pt idx="8">
                  <c:v>1.6970000000000001</c:v>
                </c:pt>
                <c:pt idx="9">
                  <c:v>1.677</c:v>
                </c:pt>
                <c:pt idx="10">
                  <c:v>1.669</c:v>
                </c:pt>
                <c:pt idx="11">
                  <c:v>1.615</c:v>
                </c:pt>
                <c:pt idx="12">
                  <c:v>1.619</c:v>
                </c:pt>
                <c:pt idx="13">
                  <c:v>1.63</c:v>
                </c:pt>
                <c:pt idx="14">
                  <c:v>1.6060000000000001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68D-4EA0-81AF-958DED81B5F4}"/>
            </c:ext>
          </c:extLst>
        </c:ser>
        <c:ser>
          <c:idx val="2"/>
          <c:order val="1"/>
          <c:tx>
            <c:strRef>
              <c:f>'5年債（1月）'!$B$6:$C$6</c:f>
              <c:strCache>
                <c:ptCount val="1"/>
                <c:pt idx="0">
                  <c:v>北海道7/11（5）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'5年債（1月）'!$A$69:$A$108</c:f>
              <c:numCache>
                <c:formatCode>m/d/yyyy</c:formatCode>
                <c:ptCount val="40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46065</c:v>
                </c:pt>
                <c:pt idx="8">
                  <c:v>46066</c:v>
                </c:pt>
                <c:pt idx="9">
                  <c:v>46069</c:v>
                </c:pt>
                <c:pt idx="10">
                  <c:v>46070</c:v>
                </c:pt>
                <c:pt idx="11">
                  <c:v>46071</c:v>
                </c:pt>
                <c:pt idx="12">
                  <c:v>46072</c:v>
                </c:pt>
                <c:pt idx="13">
                  <c:v>46073</c:v>
                </c:pt>
                <c:pt idx="14">
                  <c:v>46077</c:v>
                </c:pt>
                <c:pt idx="15">
                  <c:v>46078</c:v>
                </c:pt>
                <c:pt idx="16">
                  <c:v>46079</c:v>
                </c:pt>
                <c:pt idx="17">
                  <c:v>46080</c:v>
                </c:pt>
                <c:pt idx="18">
                  <c:v>46083</c:v>
                </c:pt>
                <c:pt idx="19">
                  <c:v>46084</c:v>
                </c:pt>
                <c:pt idx="20">
                  <c:v>46085</c:v>
                </c:pt>
                <c:pt idx="21">
                  <c:v>46086</c:v>
                </c:pt>
                <c:pt idx="22">
                  <c:v>46087</c:v>
                </c:pt>
                <c:pt idx="23">
                  <c:v>46090</c:v>
                </c:pt>
                <c:pt idx="24">
                  <c:v>46091</c:v>
                </c:pt>
                <c:pt idx="25">
                  <c:v>46092</c:v>
                </c:pt>
                <c:pt idx="26">
                  <c:v>46093</c:v>
                </c:pt>
                <c:pt idx="27">
                  <c:v>46094</c:v>
                </c:pt>
                <c:pt idx="28">
                  <c:v>46097</c:v>
                </c:pt>
                <c:pt idx="29">
                  <c:v>46098</c:v>
                </c:pt>
                <c:pt idx="30">
                  <c:v>46099</c:v>
                </c:pt>
                <c:pt idx="31">
                  <c:v>46100</c:v>
                </c:pt>
                <c:pt idx="32">
                  <c:v>46101</c:v>
                </c:pt>
                <c:pt idx="33">
                  <c:v>46104</c:v>
                </c:pt>
                <c:pt idx="34">
                  <c:v>46105</c:v>
                </c:pt>
                <c:pt idx="35">
                  <c:v>46106</c:v>
                </c:pt>
                <c:pt idx="36">
                  <c:v>46107</c:v>
                </c:pt>
                <c:pt idx="37">
                  <c:v>46108</c:v>
                </c:pt>
                <c:pt idx="38">
                  <c:v>46111</c:v>
                </c:pt>
                <c:pt idx="39">
                  <c:v>46112</c:v>
                </c:pt>
              </c:numCache>
            </c:numRef>
          </c:cat>
          <c:val>
            <c:numRef>
              <c:f>'5年債（1月）'!$E$15:$E$54</c:f>
              <c:numCache>
                <c:formatCode>0.000_ </c:formatCode>
                <c:ptCount val="40"/>
                <c:pt idx="0">
                  <c:v>1.7709999999999999</c:v>
                </c:pt>
                <c:pt idx="1">
                  <c:v>1.7689999999999999</c:v>
                </c:pt>
                <c:pt idx="2">
                  <c:v>1.7969999999999999</c:v>
                </c:pt>
                <c:pt idx="3">
                  <c:v>1.7949999999999999</c:v>
                </c:pt>
                <c:pt idx="4">
                  <c:v>1.7969999999999999</c:v>
                </c:pt>
                <c:pt idx="5">
                  <c:v>1.8049999999999999</c:v>
                </c:pt>
                <c:pt idx="6">
                  <c:v>1.8540000000000001</c:v>
                </c:pt>
                <c:pt idx="7">
                  <c:v>1.827</c:v>
                </c:pt>
                <c:pt idx="8">
                  <c:v>1.825</c:v>
                </c:pt>
                <c:pt idx="9">
                  <c:v>1.81</c:v>
                </c:pt>
                <c:pt idx="10">
                  <c:v>1.8</c:v>
                </c:pt>
                <c:pt idx="11">
                  <c:v>1.7490000000000001</c:v>
                </c:pt>
                <c:pt idx="12">
                  <c:v>1.7509999999999999</c:v>
                </c:pt>
                <c:pt idx="13">
                  <c:v>1.76</c:v>
                </c:pt>
                <c:pt idx="14">
                  <c:v>1.738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68D-4EA0-81AF-958DED81B5F4}"/>
            </c:ext>
          </c:extLst>
        </c:ser>
        <c:ser>
          <c:idx val="0"/>
          <c:order val="2"/>
          <c:tx>
            <c:strRef>
              <c:f>'5年債（1月）'!$D$6:$E$6</c:f>
              <c:strCache>
                <c:ptCount val="1"/>
                <c:pt idx="0">
                  <c:v>大阪府233（5）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'5年債（1月）'!$A$69:$A$108</c:f>
              <c:numCache>
                <c:formatCode>m/d/yyyy</c:formatCode>
                <c:ptCount val="40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46065</c:v>
                </c:pt>
                <c:pt idx="8">
                  <c:v>46066</c:v>
                </c:pt>
                <c:pt idx="9">
                  <c:v>46069</c:v>
                </c:pt>
                <c:pt idx="10">
                  <c:v>46070</c:v>
                </c:pt>
                <c:pt idx="11">
                  <c:v>46071</c:v>
                </c:pt>
                <c:pt idx="12">
                  <c:v>46072</c:v>
                </c:pt>
                <c:pt idx="13">
                  <c:v>46073</c:v>
                </c:pt>
                <c:pt idx="14">
                  <c:v>46077</c:v>
                </c:pt>
                <c:pt idx="15">
                  <c:v>46078</c:v>
                </c:pt>
                <c:pt idx="16">
                  <c:v>46079</c:v>
                </c:pt>
                <c:pt idx="17">
                  <c:v>46080</c:v>
                </c:pt>
                <c:pt idx="18">
                  <c:v>46083</c:v>
                </c:pt>
                <c:pt idx="19">
                  <c:v>46084</c:v>
                </c:pt>
                <c:pt idx="20">
                  <c:v>46085</c:v>
                </c:pt>
                <c:pt idx="21">
                  <c:v>46086</c:v>
                </c:pt>
                <c:pt idx="22">
                  <c:v>46087</c:v>
                </c:pt>
                <c:pt idx="23">
                  <c:v>46090</c:v>
                </c:pt>
                <c:pt idx="24">
                  <c:v>46091</c:v>
                </c:pt>
                <c:pt idx="25">
                  <c:v>46092</c:v>
                </c:pt>
                <c:pt idx="26">
                  <c:v>46093</c:v>
                </c:pt>
                <c:pt idx="27">
                  <c:v>46094</c:v>
                </c:pt>
                <c:pt idx="28">
                  <c:v>46097</c:v>
                </c:pt>
                <c:pt idx="29">
                  <c:v>46098</c:v>
                </c:pt>
                <c:pt idx="30">
                  <c:v>46099</c:v>
                </c:pt>
                <c:pt idx="31">
                  <c:v>46100</c:v>
                </c:pt>
                <c:pt idx="32">
                  <c:v>46101</c:v>
                </c:pt>
                <c:pt idx="33">
                  <c:v>46104</c:v>
                </c:pt>
                <c:pt idx="34">
                  <c:v>46105</c:v>
                </c:pt>
                <c:pt idx="35">
                  <c:v>46106</c:v>
                </c:pt>
                <c:pt idx="36">
                  <c:v>46107</c:v>
                </c:pt>
                <c:pt idx="37">
                  <c:v>46108</c:v>
                </c:pt>
                <c:pt idx="38">
                  <c:v>46111</c:v>
                </c:pt>
                <c:pt idx="39">
                  <c:v>46112</c:v>
                </c:pt>
              </c:numCache>
            </c:numRef>
          </c:cat>
          <c:val>
            <c:numRef>
              <c:f>'5年債（1月）'!$E$15:$E$54</c:f>
              <c:numCache>
                <c:formatCode>0.000_ </c:formatCode>
                <c:ptCount val="40"/>
                <c:pt idx="0">
                  <c:v>1.7709999999999999</c:v>
                </c:pt>
                <c:pt idx="1">
                  <c:v>1.7689999999999999</c:v>
                </c:pt>
                <c:pt idx="2">
                  <c:v>1.7969999999999999</c:v>
                </c:pt>
                <c:pt idx="3">
                  <c:v>1.7949999999999999</c:v>
                </c:pt>
                <c:pt idx="4">
                  <c:v>1.7969999999999999</c:v>
                </c:pt>
                <c:pt idx="5">
                  <c:v>1.8049999999999999</c:v>
                </c:pt>
                <c:pt idx="6">
                  <c:v>1.8540000000000001</c:v>
                </c:pt>
                <c:pt idx="7">
                  <c:v>1.827</c:v>
                </c:pt>
                <c:pt idx="8">
                  <c:v>1.825</c:v>
                </c:pt>
                <c:pt idx="9">
                  <c:v>1.81</c:v>
                </c:pt>
                <c:pt idx="10">
                  <c:v>1.8</c:v>
                </c:pt>
                <c:pt idx="11">
                  <c:v>1.7490000000000001</c:v>
                </c:pt>
                <c:pt idx="12">
                  <c:v>1.7509999999999999</c:v>
                </c:pt>
                <c:pt idx="13">
                  <c:v>1.76</c:v>
                </c:pt>
                <c:pt idx="14">
                  <c:v>1.738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68D-4EA0-81AF-958DED81B5F4}"/>
            </c:ext>
          </c:extLst>
        </c:ser>
        <c:ser>
          <c:idx val="1"/>
          <c:order val="3"/>
          <c:tx>
            <c:strRef>
              <c:f>'5年債（1月）'!$F$6:$G$6</c:f>
              <c:strCache>
                <c:ptCount val="1"/>
                <c:pt idx="0">
                  <c:v>仙台市7/2（5）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'5年債（1月）'!$A$69:$A$108</c:f>
              <c:numCache>
                <c:formatCode>m/d/yyyy</c:formatCode>
                <c:ptCount val="40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46065</c:v>
                </c:pt>
                <c:pt idx="8">
                  <c:v>46066</c:v>
                </c:pt>
                <c:pt idx="9">
                  <c:v>46069</c:v>
                </c:pt>
                <c:pt idx="10">
                  <c:v>46070</c:v>
                </c:pt>
                <c:pt idx="11">
                  <c:v>46071</c:v>
                </c:pt>
                <c:pt idx="12">
                  <c:v>46072</c:v>
                </c:pt>
                <c:pt idx="13">
                  <c:v>46073</c:v>
                </c:pt>
                <c:pt idx="14">
                  <c:v>46077</c:v>
                </c:pt>
                <c:pt idx="15">
                  <c:v>46078</c:v>
                </c:pt>
                <c:pt idx="16">
                  <c:v>46079</c:v>
                </c:pt>
                <c:pt idx="17">
                  <c:v>46080</c:v>
                </c:pt>
                <c:pt idx="18">
                  <c:v>46083</c:v>
                </c:pt>
                <c:pt idx="19">
                  <c:v>46084</c:v>
                </c:pt>
                <c:pt idx="20">
                  <c:v>46085</c:v>
                </c:pt>
                <c:pt idx="21">
                  <c:v>46086</c:v>
                </c:pt>
                <c:pt idx="22">
                  <c:v>46087</c:v>
                </c:pt>
                <c:pt idx="23">
                  <c:v>46090</c:v>
                </c:pt>
                <c:pt idx="24">
                  <c:v>46091</c:v>
                </c:pt>
                <c:pt idx="25">
                  <c:v>46092</c:v>
                </c:pt>
                <c:pt idx="26">
                  <c:v>46093</c:v>
                </c:pt>
                <c:pt idx="27">
                  <c:v>46094</c:v>
                </c:pt>
                <c:pt idx="28">
                  <c:v>46097</c:v>
                </c:pt>
                <c:pt idx="29">
                  <c:v>46098</c:v>
                </c:pt>
                <c:pt idx="30">
                  <c:v>46099</c:v>
                </c:pt>
                <c:pt idx="31">
                  <c:v>46100</c:v>
                </c:pt>
                <c:pt idx="32">
                  <c:v>46101</c:v>
                </c:pt>
                <c:pt idx="33">
                  <c:v>46104</c:v>
                </c:pt>
                <c:pt idx="34">
                  <c:v>46105</c:v>
                </c:pt>
                <c:pt idx="35">
                  <c:v>46106</c:v>
                </c:pt>
                <c:pt idx="36">
                  <c:v>46107</c:v>
                </c:pt>
                <c:pt idx="37">
                  <c:v>46108</c:v>
                </c:pt>
                <c:pt idx="38">
                  <c:v>46111</c:v>
                </c:pt>
                <c:pt idx="39">
                  <c:v>46112</c:v>
                </c:pt>
              </c:numCache>
            </c:numRef>
          </c:cat>
          <c:val>
            <c:numRef>
              <c:f>'5年債（1月）'!$G$15:$G$54</c:f>
              <c:numCache>
                <c:formatCode>0.000_ </c:formatCode>
                <c:ptCount val="40"/>
                <c:pt idx="0">
                  <c:v>1.7709999999999999</c:v>
                </c:pt>
                <c:pt idx="1">
                  <c:v>1.7669999999999999</c:v>
                </c:pt>
                <c:pt idx="2">
                  <c:v>1.7969999999999999</c:v>
                </c:pt>
                <c:pt idx="3">
                  <c:v>1.7929999999999999</c:v>
                </c:pt>
                <c:pt idx="4">
                  <c:v>1.7969999999999999</c:v>
                </c:pt>
                <c:pt idx="5">
                  <c:v>1.8049999999999999</c:v>
                </c:pt>
                <c:pt idx="6">
                  <c:v>1.855</c:v>
                </c:pt>
                <c:pt idx="7">
                  <c:v>1.827</c:v>
                </c:pt>
                <c:pt idx="8">
                  <c:v>1.827</c:v>
                </c:pt>
                <c:pt idx="9">
                  <c:v>1.8080000000000001</c:v>
                </c:pt>
                <c:pt idx="10">
                  <c:v>1.798</c:v>
                </c:pt>
                <c:pt idx="11">
                  <c:v>1.7450000000000001</c:v>
                </c:pt>
                <c:pt idx="12">
                  <c:v>1.7490000000000001</c:v>
                </c:pt>
                <c:pt idx="13">
                  <c:v>1.758</c:v>
                </c:pt>
                <c:pt idx="14">
                  <c:v>1.734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68D-4EA0-81AF-958DED81B5F4}"/>
            </c:ext>
          </c:extLst>
        </c:ser>
        <c:ser>
          <c:idx val="3"/>
          <c:order val="4"/>
          <c:tx>
            <c:strRef>
              <c:f>'5年債（1月）'!$H$6:$I$6</c:f>
              <c:strCache>
                <c:ptCount val="1"/>
                <c:pt idx="0">
                  <c:v>京都市7/4（5）</c:v>
                </c:pt>
              </c:strCache>
            </c:strRef>
          </c:tx>
          <c:cat>
            <c:numRef>
              <c:f>'5年債（1月）'!$A$69:$A$108</c:f>
              <c:numCache>
                <c:formatCode>m/d/yyyy</c:formatCode>
                <c:ptCount val="40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46065</c:v>
                </c:pt>
                <c:pt idx="8">
                  <c:v>46066</c:v>
                </c:pt>
                <c:pt idx="9">
                  <c:v>46069</c:v>
                </c:pt>
                <c:pt idx="10">
                  <c:v>46070</c:v>
                </c:pt>
                <c:pt idx="11">
                  <c:v>46071</c:v>
                </c:pt>
                <c:pt idx="12">
                  <c:v>46072</c:v>
                </c:pt>
                <c:pt idx="13">
                  <c:v>46073</c:v>
                </c:pt>
                <c:pt idx="14">
                  <c:v>46077</c:v>
                </c:pt>
                <c:pt idx="15">
                  <c:v>46078</c:v>
                </c:pt>
                <c:pt idx="16">
                  <c:v>46079</c:v>
                </c:pt>
                <c:pt idx="17">
                  <c:v>46080</c:v>
                </c:pt>
                <c:pt idx="18">
                  <c:v>46083</c:v>
                </c:pt>
                <c:pt idx="19">
                  <c:v>46084</c:v>
                </c:pt>
                <c:pt idx="20">
                  <c:v>46085</c:v>
                </c:pt>
                <c:pt idx="21">
                  <c:v>46086</c:v>
                </c:pt>
                <c:pt idx="22">
                  <c:v>46087</c:v>
                </c:pt>
                <c:pt idx="23">
                  <c:v>46090</c:v>
                </c:pt>
                <c:pt idx="24">
                  <c:v>46091</c:v>
                </c:pt>
                <c:pt idx="25">
                  <c:v>46092</c:v>
                </c:pt>
                <c:pt idx="26">
                  <c:v>46093</c:v>
                </c:pt>
                <c:pt idx="27">
                  <c:v>46094</c:v>
                </c:pt>
                <c:pt idx="28">
                  <c:v>46097</c:v>
                </c:pt>
                <c:pt idx="29">
                  <c:v>46098</c:v>
                </c:pt>
                <c:pt idx="30">
                  <c:v>46099</c:v>
                </c:pt>
                <c:pt idx="31">
                  <c:v>46100</c:v>
                </c:pt>
                <c:pt idx="32">
                  <c:v>46101</c:v>
                </c:pt>
                <c:pt idx="33">
                  <c:v>46104</c:v>
                </c:pt>
                <c:pt idx="34">
                  <c:v>46105</c:v>
                </c:pt>
                <c:pt idx="35">
                  <c:v>46106</c:v>
                </c:pt>
                <c:pt idx="36">
                  <c:v>46107</c:v>
                </c:pt>
                <c:pt idx="37">
                  <c:v>46108</c:v>
                </c:pt>
                <c:pt idx="38">
                  <c:v>46111</c:v>
                </c:pt>
                <c:pt idx="39">
                  <c:v>46112</c:v>
                </c:pt>
              </c:numCache>
            </c:numRef>
          </c:cat>
          <c:val>
            <c:numRef>
              <c:f>'5年債（1月）'!$I$15:$I$54</c:f>
              <c:numCache>
                <c:formatCode>0.000_ </c:formatCode>
                <c:ptCount val="40"/>
                <c:pt idx="0">
                  <c:v>1.7709999999999999</c:v>
                </c:pt>
                <c:pt idx="1">
                  <c:v>1.7669999999999999</c:v>
                </c:pt>
                <c:pt idx="2">
                  <c:v>1.796</c:v>
                </c:pt>
                <c:pt idx="3">
                  <c:v>1.794</c:v>
                </c:pt>
                <c:pt idx="4">
                  <c:v>1.7989999999999999</c:v>
                </c:pt>
                <c:pt idx="5">
                  <c:v>1.8049999999999999</c:v>
                </c:pt>
                <c:pt idx="6">
                  <c:v>1.8540000000000001</c:v>
                </c:pt>
                <c:pt idx="7">
                  <c:v>1.825</c:v>
                </c:pt>
                <c:pt idx="8">
                  <c:v>1.825</c:v>
                </c:pt>
                <c:pt idx="9">
                  <c:v>1.8080000000000001</c:v>
                </c:pt>
                <c:pt idx="10">
                  <c:v>1.7969999999999999</c:v>
                </c:pt>
                <c:pt idx="11">
                  <c:v>1.744</c:v>
                </c:pt>
                <c:pt idx="12">
                  <c:v>1.748</c:v>
                </c:pt>
                <c:pt idx="13">
                  <c:v>1.7589999999999999</c:v>
                </c:pt>
                <c:pt idx="14">
                  <c:v>1.734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8D-4EA0-81AF-958DED81B5F4}"/>
            </c:ext>
          </c:extLst>
        </c:ser>
        <c:ser>
          <c:idx val="4"/>
          <c:order val="5"/>
          <c:tx>
            <c:strRef>
              <c:f>'5年債（1月）'!$J$6:$K$6</c:f>
              <c:strCache>
                <c:ptCount val="1"/>
                <c:pt idx="0">
                  <c:v>大阪市ｸﾞﾘｰﾝ4（5）</c:v>
                </c:pt>
              </c:strCache>
            </c:strRef>
          </c:tx>
          <c:cat>
            <c:numRef>
              <c:f>'5年債（1月）'!$A$69:$A$108</c:f>
              <c:numCache>
                <c:formatCode>m/d/yyyy</c:formatCode>
                <c:ptCount val="40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46065</c:v>
                </c:pt>
                <c:pt idx="8">
                  <c:v>46066</c:v>
                </c:pt>
                <c:pt idx="9">
                  <c:v>46069</c:v>
                </c:pt>
                <c:pt idx="10">
                  <c:v>46070</c:v>
                </c:pt>
                <c:pt idx="11">
                  <c:v>46071</c:v>
                </c:pt>
                <c:pt idx="12">
                  <c:v>46072</c:v>
                </c:pt>
                <c:pt idx="13">
                  <c:v>46073</c:v>
                </c:pt>
                <c:pt idx="14">
                  <c:v>46077</c:v>
                </c:pt>
                <c:pt idx="15">
                  <c:v>46078</c:v>
                </c:pt>
                <c:pt idx="16">
                  <c:v>46079</c:v>
                </c:pt>
                <c:pt idx="17">
                  <c:v>46080</c:v>
                </c:pt>
                <c:pt idx="18">
                  <c:v>46083</c:v>
                </c:pt>
                <c:pt idx="19">
                  <c:v>46084</c:v>
                </c:pt>
                <c:pt idx="20">
                  <c:v>46085</c:v>
                </c:pt>
                <c:pt idx="21">
                  <c:v>46086</c:v>
                </c:pt>
                <c:pt idx="22">
                  <c:v>46087</c:v>
                </c:pt>
                <c:pt idx="23">
                  <c:v>46090</c:v>
                </c:pt>
                <c:pt idx="24">
                  <c:v>46091</c:v>
                </c:pt>
                <c:pt idx="25">
                  <c:v>46092</c:v>
                </c:pt>
                <c:pt idx="26">
                  <c:v>46093</c:v>
                </c:pt>
                <c:pt idx="27">
                  <c:v>46094</c:v>
                </c:pt>
                <c:pt idx="28">
                  <c:v>46097</c:v>
                </c:pt>
                <c:pt idx="29">
                  <c:v>46098</c:v>
                </c:pt>
                <c:pt idx="30">
                  <c:v>46099</c:v>
                </c:pt>
                <c:pt idx="31">
                  <c:v>46100</c:v>
                </c:pt>
                <c:pt idx="32">
                  <c:v>46101</c:v>
                </c:pt>
                <c:pt idx="33">
                  <c:v>46104</c:v>
                </c:pt>
                <c:pt idx="34">
                  <c:v>46105</c:v>
                </c:pt>
                <c:pt idx="35">
                  <c:v>46106</c:v>
                </c:pt>
                <c:pt idx="36">
                  <c:v>46107</c:v>
                </c:pt>
                <c:pt idx="37">
                  <c:v>46108</c:v>
                </c:pt>
                <c:pt idx="38">
                  <c:v>46111</c:v>
                </c:pt>
                <c:pt idx="39">
                  <c:v>46112</c:v>
                </c:pt>
              </c:numCache>
            </c:numRef>
          </c:cat>
          <c:val>
            <c:numRef>
              <c:f>'5年債（1月）'!$K$15:$K$54</c:f>
              <c:numCache>
                <c:formatCode>0.000_ </c:formatCode>
                <c:ptCount val="40"/>
                <c:pt idx="0">
                  <c:v>1.7729999999999999</c:v>
                </c:pt>
                <c:pt idx="1">
                  <c:v>1.7709999999999999</c:v>
                </c:pt>
                <c:pt idx="2">
                  <c:v>1.7989999999999999</c:v>
                </c:pt>
                <c:pt idx="3">
                  <c:v>1.7949999999999999</c:v>
                </c:pt>
                <c:pt idx="4">
                  <c:v>1.8009999999999999</c:v>
                </c:pt>
                <c:pt idx="5">
                  <c:v>1.81</c:v>
                </c:pt>
                <c:pt idx="6">
                  <c:v>1.857</c:v>
                </c:pt>
                <c:pt idx="7">
                  <c:v>1.829</c:v>
                </c:pt>
                <c:pt idx="8">
                  <c:v>1.829</c:v>
                </c:pt>
                <c:pt idx="9">
                  <c:v>1.81</c:v>
                </c:pt>
                <c:pt idx="10">
                  <c:v>1.802</c:v>
                </c:pt>
                <c:pt idx="11">
                  <c:v>1.7490000000000001</c:v>
                </c:pt>
                <c:pt idx="12">
                  <c:v>1.7529999999999999</c:v>
                </c:pt>
                <c:pt idx="13">
                  <c:v>1.7609999999999999</c:v>
                </c:pt>
                <c:pt idx="14">
                  <c:v>1.736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8D-4EA0-81AF-958DED81B5F4}"/>
            </c:ext>
          </c:extLst>
        </c:ser>
        <c:ser>
          <c:idx val="5"/>
          <c:order val="6"/>
          <c:tx>
            <c:strRef>
              <c:f>'5年債（1月）'!$L$6:$M$6</c:f>
              <c:strCache>
                <c:ptCount val="1"/>
                <c:pt idx="0">
                  <c:v>福岡市2025/6（5）</c:v>
                </c:pt>
              </c:strCache>
            </c:strRef>
          </c:tx>
          <c:cat>
            <c:numRef>
              <c:f>'5年債（1月）'!$A$69:$A$108</c:f>
              <c:numCache>
                <c:formatCode>m/d/yyyy</c:formatCode>
                <c:ptCount val="40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46065</c:v>
                </c:pt>
                <c:pt idx="8">
                  <c:v>46066</c:v>
                </c:pt>
                <c:pt idx="9">
                  <c:v>46069</c:v>
                </c:pt>
                <c:pt idx="10">
                  <c:v>46070</c:v>
                </c:pt>
                <c:pt idx="11">
                  <c:v>46071</c:v>
                </c:pt>
                <c:pt idx="12">
                  <c:v>46072</c:v>
                </c:pt>
                <c:pt idx="13">
                  <c:v>46073</c:v>
                </c:pt>
                <c:pt idx="14">
                  <c:v>46077</c:v>
                </c:pt>
                <c:pt idx="15">
                  <c:v>46078</c:v>
                </c:pt>
                <c:pt idx="16">
                  <c:v>46079</c:v>
                </c:pt>
                <c:pt idx="17">
                  <c:v>46080</c:v>
                </c:pt>
                <c:pt idx="18">
                  <c:v>46083</c:v>
                </c:pt>
                <c:pt idx="19">
                  <c:v>46084</c:v>
                </c:pt>
                <c:pt idx="20">
                  <c:v>46085</c:v>
                </c:pt>
                <c:pt idx="21">
                  <c:v>46086</c:v>
                </c:pt>
                <c:pt idx="22">
                  <c:v>46087</c:v>
                </c:pt>
                <c:pt idx="23">
                  <c:v>46090</c:v>
                </c:pt>
                <c:pt idx="24">
                  <c:v>46091</c:v>
                </c:pt>
                <c:pt idx="25">
                  <c:v>46092</c:v>
                </c:pt>
                <c:pt idx="26">
                  <c:v>46093</c:v>
                </c:pt>
                <c:pt idx="27">
                  <c:v>46094</c:v>
                </c:pt>
                <c:pt idx="28">
                  <c:v>46097</c:v>
                </c:pt>
                <c:pt idx="29">
                  <c:v>46098</c:v>
                </c:pt>
                <c:pt idx="30">
                  <c:v>46099</c:v>
                </c:pt>
                <c:pt idx="31">
                  <c:v>46100</c:v>
                </c:pt>
                <c:pt idx="32">
                  <c:v>46101</c:v>
                </c:pt>
                <c:pt idx="33">
                  <c:v>46104</c:v>
                </c:pt>
                <c:pt idx="34">
                  <c:v>46105</c:v>
                </c:pt>
                <c:pt idx="35">
                  <c:v>46106</c:v>
                </c:pt>
                <c:pt idx="36">
                  <c:v>46107</c:v>
                </c:pt>
                <c:pt idx="37">
                  <c:v>46108</c:v>
                </c:pt>
                <c:pt idx="38">
                  <c:v>46111</c:v>
                </c:pt>
                <c:pt idx="39">
                  <c:v>46112</c:v>
                </c:pt>
              </c:numCache>
            </c:numRef>
          </c:cat>
          <c:val>
            <c:numRef>
              <c:f>'5年債（1月）'!$M$15:$M$54</c:f>
              <c:numCache>
                <c:formatCode>0.000_ </c:formatCode>
                <c:ptCount val="40"/>
                <c:pt idx="0">
                  <c:v>1.7629999999999999</c:v>
                </c:pt>
                <c:pt idx="1">
                  <c:v>1.7649999999999999</c:v>
                </c:pt>
                <c:pt idx="2">
                  <c:v>1.7969999999999999</c:v>
                </c:pt>
                <c:pt idx="3">
                  <c:v>1.7949999999999999</c:v>
                </c:pt>
                <c:pt idx="4">
                  <c:v>1.7989999999999999</c:v>
                </c:pt>
                <c:pt idx="5">
                  <c:v>1.8069999999999999</c:v>
                </c:pt>
                <c:pt idx="6">
                  <c:v>1.8560000000000001</c:v>
                </c:pt>
                <c:pt idx="7">
                  <c:v>1.827</c:v>
                </c:pt>
                <c:pt idx="8">
                  <c:v>1.827</c:v>
                </c:pt>
                <c:pt idx="9">
                  <c:v>1.81</c:v>
                </c:pt>
                <c:pt idx="10">
                  <c:v>1.7989999999999999</c:v>
                </c:pt>
                <c:pt idx="11">
                  <c:v>1.746</c:v>
                </c:pt>
                <c:pt idx="12">
                  <c:v>1.7509999999999999</c:v>
                </c:pt>
                <c:pt idx="13">
                  <c:v>1.7589999999999999</c:v>
                </c:pt>
                <c:pt idx="14">
                  <c:v>1.736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8D-4EA0-81AF-958DED81B5F4}"/>
            </c:ext>
          </c:extLst>
        </c:ser>
        <c:ser>
          <c:idx val="6"/>
          <c:order val="7"/>
          <c:tx>
            <c:strRef>
              <c:f>'5年債（1月）'!$D$60:$E$60</c:f>
              <c:strCache>
                <c:ptCount val="1"/>
                <c:pt idx="0">
                  <c:v>日本高速道路532（ｿｰｼｬﾙﾎﾞﾝﾄﾞ）（5）</c:v>
                </c:pt>
              </c:strCache>
            </c:strRef>
          </c:tx>
          <c:val>
            <c:numRef>
              <c:f>'5年債（1月）'!$E$69:$E$108</c:f>
              <c:numCache>
                <c:formatCode>#,##0.000_ </c:formatCode>
                <c:ptCount val="40"/>
                <c:pt idx="0">
                  <c:v>1.75</c:v>
                </c:pt>
                <c:pt idx="1">
                  <c:v>1.744</c:v>
                </c:pt>
                <c:pt idx="2">
                  <c:v>1.776</c:v>
                </c:pt>
                <c:pt idx="3">
                  <c:v>1.772</c:v>
                </c:pt>
                <c:pt idx="4">
                  <c:v>1.774</c:v>
                </c:pt>
                <c:pt idx="5">
                  <c:v>1.78</c:v>
                </c:pt>
                <c:pt idx="6">
                  <c:v>1.8380000000000001</c:v>
                </c:pt>
                <c:pt idx="7">
                  <c:v>1.806</c:v>
                </c:pt>
                <c:pt idx="8">
                  <c:v>1.8080000000000001</c:v>
                </c:pt>
                <c:pt idx="9">
                  <c:v>1.7889999999999999</c:v>
                </c:pt>
                <c:pt idx="10">
                  <c:v>1.7789999999999999</c:v>
                </c:pt>
                <c:pt idx="11">
                  <c:v>1.726</c:v>
                </c:pt>
                <c:pt idx="12">
                  <c:v>1.7330000000000001</c:v>
                </c:pt>
                <c:pt idx="13">
                  <c:v>1.7430000000000001</c:v>
                </c:pt>
                <c:pt idx="14">
                  <c:v>1.716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8D-4EA0-81AF-958DED81B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65343"/>
        <c:axId val="1"/>
      </c:lineChart>
      <c:catAx>
        <c:axId val="61836534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2"/>
          <c:min val="1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#,##0.000_ ;[Red]\-#,##0.0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8365343"/>
        <c:crosses val="autoZero"/>
        <c:crossBetween val="midCat"/>
        <c:majorUnit val="0.1"/>
        <c:minorUnit val="1.0000000000000002E-2"/>
      </c:valAx>
      <c:dTable>
        <c:showHorzBorder val="1"/>
        <c:showVertBorder val="1"/>
        <c:showOutline val="1"/>
        <c:showKeys val="0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047518111916427"/>
          <c:y val="0.43847532110255211"/>
          <c:w val="0.31629761369180914"/>
          <c:h val="0.18385193288335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400" b="1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地方債（5年）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24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東京都債14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6BD-4057-8890-E5CA715F6C96}"/>
            </c:ext>
          </c:extLst>
        </c:ser>
        <c:ser>
          <c:idx val="1"/>
          <c:order val="1"/>
          <c:tx>
            <c:v>北海道債15/7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6BD-4057-8890-E5CA715F6C96}"/>
            </c:ext>
          </c:extLst>
        </c:ser>
        <c:ser>
          <c:idx val="2"/>
          <c:order val="2"/>
          <c:tx>
            <c:v>千葉県債15/3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6BD-4057-8890-E5CA715F6C96}"/>
            </c:ext>
          </c:extLst>
        </c:ser>
        <c:ser>
          <c:idx val="3"/>
          <c:order val="3"/>
          <c:tx>
            <c:v>神奈川県債8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F6BD-4057-8890-E5CA715F6C96}"/>
            </c:ext>
          </c:extLst>
        </c:ser>
        <c:ser>
          <c:idx val="4"/>
          <c:order val="4"/>
          <c:tx>
            <c:v>愛知県債15/2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4-F6BD-4057-8890-E5CA715F6C96}"/>
            </c:ext>
          </c:extLst>
        </c:ser>
        <c:ser>
          <c:idx val="5"/>
          <c:order val="5"/>
          <c:tx>
            <c:v>第7回大阪府債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5-F6BD-4057-8890-E5CA715F6C96}"/>
            </c:ext>
          </c:extLst>
        </c:ser>
        <c:ser>
          <c:idx val="6"/>
          <c:order val="6"/>
          <c:tx>
            <c:v>兵庫県債15/7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F6BD-4057-8890-E5CA715F6C96}"/>
            </c:ext>
          </c:extLst>
        </c:ser>
        <c:ser>
          <c:idx val="7"/>
          <c:order val="7"/>
          <c:tx>
            <c:v>第6回川崎市債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F6BD-4057-8890-E5CA715F6C96}"/>
            </c:ext>
          </c:extLst>
        </c:ser>
        <c:ser>
          <c:idx val="8"/>
          <c:order val="8"/>
          <c:tx>
            <c:v>横浜市債14/5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8-F6BD-4057-8890-E5CA715F6C96}"/>
            </c:ext>
          </c:extLst>
        </c:ser>
        <c:ser>
          <c:idx val="9"/>
          <c:order val="9"/>
          <c:tx>
            <c:v>神戸市債15/6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9-F6BD-4057-8890-E5CA715F6C96}"/>
            </c:ext>
          </c:extLst>
        </c:ser>
        <c:ser>
          <c:idx val="10"/>
          <c:order val="10"/>
          <c:tx>
            <c:v>福岡市債15/5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A-F6BD-4057-8890-E5CA715F6C96}"/>
            </c:ext>
          </c:extLst>
        </c:ser>
        <c:ser>
          <c:idx val="11"/>
          <c:order val="11"/>
          <c:tx>
            <c:v>東京都債14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F6BD-4057-8890-E5CA715F6C96}"/>
            </c:ext>
          </c:extLst>
        </c:ser>
        <c:ser>
          <c:idx val="12"/>
          <c:order val="12"/>
          <c:tx>
            <c:v>北海道債15/7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C-F6BD-4057-8890-E5CA715F6C96}"/>
            </c:ext>
          </c:extLst>
        </c:ser>
        <c:ser>
          <c:idx val="13"/>
          <c:order val="13"/>
          <c:tx>
            <c:v>千葉県債15/3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D-F6BD-4057-8890-E5CA715F6C96}"/>
            </c:ext>
          </c:extLst>
        </c:ser>
        <c:ser>
          <c:idx val="14"/>
          <c:order val="14"/>
          <c:tx>
            <c:v>神奈川県債8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E-F6BD-4057-8890-E5CA715F6C96}"/>
            </c:ext>
          </c:extLst>
        </c:ser>
        <c:ser>
          <c:idx val="15"/>
          <c:order val="15"/>
          <c:tx>
            <c:v>愛知県債15/2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F6BD-4057-8890-E5CA715F6C96}"/>
            </c:ext>
          </c:extLst>
        </c:ser>
        <c:ser>
          <c:idx val="16"/>
          <c:order val="16"/>
          <c:tx>
            <c:v>第7回大阪府債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0-F6BD-4057-8890-E5CA715F6C96}"/>
            </c:ext>
          </c:extLst>
        </c:ser>
        <c:ser>
          <c:idx val="17"/>
          <c:order val="17"/>
          <c:tx>
            <c:v>兵庫県債15/7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1-F6BD-4057-8890-E5CA715F6C96}"/>
            </c:ext>
          </c:extLst>
        </c:ser>
        <c:ser>
          <c:idx val="18"/>
          <c:order val="18"/>
          <c:tx>
            <c:v>第6回川崎市債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2-F6BD-4057-8890-E5CA715F6C96}"/>
            </c:ext>
          </c:extLst>
        </c:ser>
        <c:ser>
          <c:idx val="19"/>
          <c:order val="19"/>
          <c:tx>
            <c:v>横浜市債14(5)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3-F6BD-4057-8890-E5CA715F6C96}"/>
            </c:ext>
          </c:extLst>
        </c:ser>
        <c:ser>
          <c:idx val="20"/>
          <c:order val="20"/>
          <c:tx>
            <c:v>神戸市債15/6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4-F6BD-4057-8890-E5CA715F6C96}"/>
            </c:ext>
          </c:extLst>
        </c:ser>
        <c:ser>
          <c:idx val="21"/>
          <c:order val="21"/>
          <c:tx>
            <c:v>福岡市債15/5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5-F6BD-4057-8890-E5CA715F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36063"/>
        <c:axId val="1"/>
      </c:lineChart>
      <c:catAx>
        <c:axId val="618336063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"/>
          <c:min val="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_);[Red]\(0.0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8336063"/>
        <c:crosses val="autoZero"/>
        <c:crossBetween val="midCat"/>
        <c:majorUnit val="0.1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400" b="1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国債・公募地方債▪政保債（5年）</a:t>
            </a:r>
          </a:p>
        </c:rich>
      </c:tx>
      <c:layout>
        <c:manualLayout>
          <c:xMode val="edge"/>
          <c:yMode val="edge"/>
          <c:x val="0.1135636507952389"/>
          <c:y val="1.99127102278502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1889581523913"/>
          <c:y val="9.7214465860779975E-2"/>
          <c:w val="0.85661775550494179"/>
          <c:h val="0.63952351816568609"/>
        </c:manualLayout>
      </c:layout>
      <c:lineChart>
        <c:grouping val="standard"/>
        <c:varyColors val="0"/>
        <c:ser>
          <c:idx val="7"/>
          <c:order val="0"/>
          <c:tx>
            <c:strRef>
              <c:f>'5年債（12月）'!$B$57:$C$57</c:f>
              <c:strCache>
                <c:ptCount val="1"/>
                <c:pt idx="0">
                  <c:v>中期国債182回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'5年債（12月）'!$A$66:$A$102</c:f>
              <c:numCache>
                <c:formatCode>m/d/yyyy</c:formatCode>
                <c:ptCount val="3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46035</c:v>
                </c:pt>
                <c:pt idx="6">
                  <c:v>46036</c:v>
                </c:pt>
                <c:pt idx="7">
                  <c:v>46037</c:v>
                </c:pt>
                <c:pt idx="8">
                  <c:v>46038</c:v>
                </c:pt>
                <c:pt idx="9">
                  <c:v>46041</c:v>
                </c:pt>
                <c:pt idx="10">
                  <c:v>46042</c:v>
                </c:pt>
                <c:pt idx="11">
                  <c:v>46043</c:v>
                </c:pt>
                <c:pt idx="12">
                  <c:v>46044</c:v>
                </c:pt>
                <c:pt idx="13">
                  <c:v>46045</c:v>
                </c:pt>
                <c:pt idx="14">
                  <c:v>46048</c:v>
                </c:pt>
                <c:pt idx="15">
                  <c:v>46049</c:v>
                </c:pt>
                <c:pt idx="16">
                  <c:v>46050</c:v>
                </c:pt>
                <c:pt idx="17">
                  <c:v>46051</c:v>
                </c:pt>
                <c:pt idx="18">
                  <c:v>46052</c:v>
                </c:pt>
                <c:pt idx="19">
                  <c:v>46055</c:v>
                </c:pt>
                <c:pt idx="20">
                  <c:v>46056</c:v>
                </c:pt>
                <c:pt idx="21">
                  <c:v>46057</c:v>
                </c:pt>
                <c:pt idx="22">
                  <c:v>46058</c:v>
                </c:pt>
                <c:pt idx="23">
                  <c:v>46059</c:v>
                </c:pt>
                <c:pt idx="24">
                  <c:v>46062</c:v>
                </c:pt>
                <c:pt idx="25">
                  <c:v>46063</c:v>
                </c:pt>
                <c:pt idx="26">
                  <c:v>46065</c:v>
                </c:pt>
                <c:pt idx="27">
                  <c:v>46066</c:v>
                </c:pt>
                <c:pt idx="28">
                  <c:v>46069</c:v>
                </c:pt>
                <c:pt idx="29">
                  <c:v>46070</c:v>
                </c:pt>
                <c:pt idx="30">
                  <c:v>46071</c:v>
                </c:pt>
                <c:pt idx="31">
                  <c:v>46072</c:v>
                </c:pt>
                <c:pt idx="32">
                  <c:v>46073</c:v>
                </c:pt>
                <c:pt idx="33">
                  <c:v>46077</c:v>
                </c:pt>
                <c:pt idx="34">
                  <c:v>46078</c:v>
                </c:pt>
                <c:pt idx="35">
                  <c:v>46079</c:v>
                </c:pt>
                <c:pt idx="36">
                  <c:v>46080</c:v>
                </c:pt>
              </c:numCache>
            </c:numRef>
          </c:cat>
          <c:val>
            <c:numRef>
              <c:f>'5年債（12月）'!$C$66:$C$102</c:f>
              <c:numCache>
                <c:formatCode>#,##0.000_ </c:formatCode>
                <c:ptCount val="37"/>
                <c:pt idx="0">
                  <c:v>1.5409999999999999</c:v>
                </c:pt>
                <c:pt idx="1">
                  <c:v>1.59</c:v>
                </c:pt>
                <c:pt idx="2">
                  <c:v>1.5860000000000001</c:v>
                </c:pt>
                <c:pt idx="3">
                  <c:v>1.5740000000000001</c:v>
                </c:pt>
                <c:pt idx="4">
                  <c:v>1.526</c:v>
                </c:pt>
                <c:pt idx="5">
                  <c:v>1.55</c:v>
                </c:pt>
                <c:pt idx="6">
                  <c:v>1.595</c:v>
                </c:pt>
                <c:pt idx="7">
                  <c:v>1.609</c:v>
                </c:pt>
                <c:pt idx="8">
                  <c:v>1.595</c:v>
                </c:pt>
                <c:pt idx="9">
                  <c:v>1.609</c:v>
                </c:pt>
                <c:pt idx="10">
                  <c:v>1.6479999999999999</c:v>
                </c:pt>
                <c:pt idx="11">
                  <c:v>1.657</c:v>
                </c:pt>
                <c:pt idx="12">
                  <c:v>1.6479999999999999</c:v>
                </c:pt>
                <c:pt idx="13">
                  <c:v>1.6279999999999999</c:v>
                </c:pt>
                <c:pt idx="14">
                  <c:v>1.657</c:v>
                </c:pt>
                <c:pt idx="15">
                  <c:v>1.653</c:v>
                </c:pt>
                <c:pt idx="16">
                  <c:v>1.6759999999999999</c:v>
                </c:pt>
                <c:pt idx="17">
                  <c:v>1.633</c:v>
                </c:pt>
                <c:pt idx="18">
                  <c:v>1.6419999999999999</c:v>
                </c:pt>
                <c:pt idx="19">
                  <c:v>1.6240000000000001</c:v>
                </c:pt>
                <c:pt idx="20">
                  <c:v>1.613</c:v>
                </c:pt>
                <c:pt idx="21">
                  <c:v>1.647</c:v>
                </c:pt>
                <c:pt idx="22">
                  <c:v>1.643</c:v>
                </c:pt>
                <c:pt idx="23">
                  <c:v>1.6479999999999999</c:v>
                </c:pt>
                <c:pt idx="24">
                  <c:v>1.6479999999999999</c:v>
                </c:pt>
                <c:pt idx="25">
                  <c:v>1.7010000000000001</c:v>
                </c:pt>
                <c:pt idx="26">
                  <c:v>1.667</c:v>
                </c:pt>
                <c:pt idx="27">
                  <c:v>1.667</c:v>
                </c:pt>
                <c:pt idx="28">
                  <c:v>1.649</c:v>
                </c:pt>
                <c:pt idx="29">
                  <c:v>1.6379999999999999</c:v>
                </c:pt>
                <c:pt idx="30">
                  <c:v>1.581</c:v>
                </c:pt>
                <c:pt idx="31">
                  <c:v>1.5860000000000001</c:v>
                </c:pt>
                <c:pt idx="32">
                  <c:v>1.595</c:v>
                </c:pt>
                <c:pt idx="33">
                  <c:v>1.57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9E5-4845-AF63-71A9B4D9FBB7}"/>
            </c:ext>
          </c:extLst>
        </c:ser>
        <c:ser>
          <c:idx val="2"/>
          <c:order val="1"/>
          <c:tx>
            <c:strRef>
              <c:f>'5年債（12月）'!$B$6:$C$6</c:f>
              <c:strCache>
                <c:ptCount val="1"/>
                <c:pt idx="0">
                  <c:v>神奈川県102（5）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'5年債（12月）'!$A$66:$A$102</c:f>
              <c:numCache>
                <c:formatCode>m/d/yyyy</c:formatCode>
                <c:ptCount val="3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46035</c:v>
                </c:pt>
                <c:pt idx="6">
                  <c:v>46036</c:v>
                </c:pt>
                <c:pt idx="7">
                  <c:v>46037</c:v>
                </c:pt>
                <c:pt idx="8">
                  <c:v>46038</c:v>
                </c:pt>
                <c:pt idx="9">
                  <c:v>46041</c:v>
                </c:pt>
                <c:pt idx="10">
                  <c:v>46042</c:v>
                </c:pt>
                <c:pt idx="11">
                  <c:v>46043</c:v>
                </c:pt>
                <c:pt idx="12">
                  <c:v>46044</c:v>
                </c:pt>
                <c:pt idx="13">
                  <c:v>46045</c:v>
                </c:pt>
                <c:pt idx="14">
                  <c:v>46048</c:v>
                </c:pt>
                <c:pt idx="15">
                  <c:v>46049</c:v>
                </c:pt>
                <c:pt idx="16">
                  <c:v>46050</c:v>
                </c:pt>
                <c:pt idx="17">
                  <c:v>46051</c:v>
                </c:pt>
                <c:pt idx="18">
                  <c:v>46052</c:v>
                </c:pt>
                <c:pt idx="19">
                  <c:v>46055</c:v>
                </c:pt>
                <c:pt idx="20">
                  <c:v>46056</c:v>
                </c:pt>
                <c:pt idx="21">
                  <c:v>46057</c:v>
                </c:pt>
                <c:pt idx="22">
                  <c:v>46058</c:v>
                </c:pt>
                <c:pt idx="23">
                  <c:v>46059</c:v>
                </c:pt>
                <c:pt idx="24">
                  <c:v>46062</c:v>
                </c:pt>
                <c:pt idx="25">
                  <c:v>46063</c:v>
                </c:pt>
                <c:pt idx="26">
                  <c:v>46065</c:v>
                </c:pt>
                <c:pt idx="27">
                  <c:v>46066</c:v>
                </c:pt>
                <c:pt idx="28">
                  <c:v>46069</c:v>
                </c:pt>
                <c:pt idx="29">
                  <c:v>46070</c:v>
                </c:pt>
                <c:pt idx="30">
                  <c:v>46071</c:v>
                </c:pt>
                <c:pt idx="31">
                  <c:v>46072</c:v>
                </c:pt>
                <c:pt idx="32">
                  <c:v>46073</c:v>
                </c:pt>
                <c:pt idx="33">
                  <c:v>46077</c:v>
                </c:pt>
                <c:pt idx="34">
                  <c:v>46078</c:v>
                </c:pt>
                <c:pt idx="35">
                  <c:v>46079</c:v>
                </c:pt>
                <c:pt idx="36">
                  <c:v>46080</c:v>
                </c:pt>
              </c:numCache>
            </c:numRef>
          </c:cat>
          <c:val>
            <c:numRef>
              <c:f>'5年債（12月）'!$C$15:$C$51</c:f>
              <c:numCache>
                <c:formatCode>#,##0.000_ </c:formatCode>
                <c:ptCount val="37"/>
                <c:pt idx="0">
                  <c:v>1.651</c:v>
                </c:pt>
                <c:pt idx="1">
                  <c:v>1.698</c:v>
                </c:pt>
                <c:pt idx="2">
                  <c:v>1.696</c:v>
                </c:pt>
                <c:pt idx="3">
                  <c:v>1.6879999999999999</c:v>
                </c:pt>
                <c:pt idx="4">
                  <c:v>1.6559999999999999</c:v>
                </c:pt>
                <c:pt idx="5">
                  <c:v>1.667</c:v>
                </c:pt>
                <c:pt idx="6">
                  <c:v>1.712</c:v>
                </c:pt>
                <c:pt idx="7">
                  <c:v>1.7330000000000001</c:v>
                </c:pt>
                <c:pt idx="8">
                  <c:v>1.7290000000000001</c:v>
                </c:pt>
                <c:pt idx="9">
                  <c:v>1.736</c:v>
                </c:pt>
                <c:pt idx="10">
                  <c:v>1.7789999999999999</c:v>
                </c:pt>
                <c:pt idx="11">
                  <c:v>1.788</c:v>
                </c:pt>
                <c:pt idx="12">
                  <c:v>1.7789999999999999</c:v>
                </c:pt>
                <c:pt idx="13">
                  <c:v>1.762</c:v>
                </c:pt>
                <c:pt idx="14">
                  <c:v>1.788</c:v>
                </c:pt>
                <c:pt idx="15">
                  <c:v>1.7869999999999999</c:v>
                </c:pt>
                <c:pt idx="16">
                  <c:v>1.8080000000000001</c:v>
                </c:pt>
                <c:pt idx="17">
                  <c:v>1.774</c:v>
                </c:pt>
                <c:pt idx="18">
                  <c:v>1.778</c:v>
                </c:pt>
                <c:pt idx="19">
                  <c:v>1.7609999999999999</c:v>
                </c:pt>
                <c:pt idx="20">
                  <c:v>1.76</c:v>
                </c:pt>
                <c:pt idx="21">
                  <c:v>1.784</c:v>
                </c:pt>
                <c:pt idx="22">
                  <c:v>1.784</c:v>
                </c:pt>
                <c:pt idx="23">
                  <c:v>1.788</c:v>
                </c:pt>
                <c:pt idx="24">
                  <c:v>1.7949999999999999</c:v>
                </c:pt>
                <c:pt idx="25">
                  <c:v>1.843</c:v>
                </c:pt>
                <c:pt idx="26">
                  <c:v>1.8149999999999999</c:v>
                </c:pt>
                <c:pt idx="27">
                  <c:v>1.8160000000000001</c:v>
                </c:pt>
                <c:pt idx="28">
                  <c:v>1.798</c:v>
                </c:pt>
                <c:pt idx="29">
                  <c:v>1.788</c:v>
                </c:pt>
                <c:pt idx="30">
                  <c:v>1.736</c:v>
                </c:pt>
                <c:pt idx="31">
                  <c:v>1.74</c:v>
                </c:pt>
                <c:pt idx="32">
                  <c:v>1.7470000000000001</c:v>
                </c:pt>
                <c:pt idx="33">
                  <c:v>1.7250000000000001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9E5-4845-AF63-71A9B4D9FBB7}"/>
            </c:ext>
          </c:extLst>
        </c:ser>
        <c:ser>
          <c:idx val="3"/>
          <c:order val="2"/>
          <c:tx>
            <c:strRef>
              <c:f>'5年債（12月）'!$D$6:$E$6</c:f>
              <c:strCache>
                <c:ptCount val="1"/>
                <c:pt idx="0">
                  <c:v>長野県7/5（5）</c:v>
                </c:pt>
              </c:strCache>
            </c:strRef>
          </c:tx>
          <c:cat>
            <c:numRef>
              <c:f>'5年債（12月）'!$A$66:$A$102</c:f>
              <c:numCache>
                <c:formatCode>m/d/yyyy</c:formatCode>
                <c:ptCount val="3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46035</c:v>
                </c:pt>
                <c:pt idx="6">
                  <c:v>46036</c:v>
                </c:pt>
                <c:pt idx="7">
                  <c:v>46037</c:v>
                </c:pt>
                <c:pt idx="8">
                  <c:v>46038</c:v>
                </c:pt>
                <c:pt idx="9">
                  <c:v>46041</c:v>
                </c:pt>
                <c:pt idx="10">
                  <c:v>46042</c:v>
                </c:pt>
                <c:pt idx="11">
                  <c:v>46043</c:v>
                </c:pt>
                <c:pt idx="12">
                  <c:v>46044</c:v>
                </c:pt>
                <c:pt idx="13">
                  <c:v>46045</c:v>
                </c:pt>
                <c:pt idx="14">
                  <c:v>46048</c:v>
                </c:pt>
                <c:pt idx="15">
                  <c:v>46049</c:v>
                </c:pt>
                <c:pt idx="16">
                  <c:v>46050</c:v>
                </c:pt>
                <c:pt idx="17">
                  <c:v>46051</c:v>
                </c:pt>
                <c:pt idx="18">
                  <c:v>46052</c:v>
                </c:pt>
                <c:pt idx="19">
                  <c:v>46055</c:v>
                </c:pt>
                <c:pt idx="20">
                  <c:v>46056</c:v>
                </c:pt>
                <c:pt idx="21">
                  <c:v>46057</c:v>
                </c:pt>
                <c:pt idx="22">
                  <c:v>46058</c:v>
                </c:pt>
                <c:pt idx="23">
                  <c:v>46059</c:v>
                </c:pt>
                <c:pt idx="24">
                  <c:v>46062</c:v>
                </c:pt>
                <c:pt idx="25">
                  <c:v>46063</c:v>
                </c:pt>
                <c:pt idx="26">
                  <c:v>46065</c:v>
                </c:pt>
                <c:pt idx="27">
                  <c:v>46066</c:v>
                </c:pt>
                <c:pt idx="28">
                  <c:v>46069</c:v>
                </c:pt>
                <c:pt idx="29">
                  <c:v>46070</c:v>
                </c:pt>
                <c:pt idx="30">
                  <c:v>46071</c:v>
                </c:pt>
                <c:pt idx="31">
                  <c:v>46072</c:v>
                </c:pt>
                <c:pt idx="32">
                  <c:v>46073</c:v>
                </c:pt>
                <c:pt idx="33">
                  <c:v>46077</c:v>
                </c:pt>
                <c:pt idx="34">
                  <c:v>46078</c:v>
                </c:pt>
                <c:pt idx="35">
                  <c:v>46079</c:v>
                </c:pt>
                <c:pt idx="36">
                  <c:v>46080</c:v>
                </c:pt>
              </c:numCache>
            </c:numRef>
          </c:cat>
          <c:val>
            <c:numRef>
              <c:f>'5年債（12月）'!$E$15:$E$51</c:f>
              <c:numCache>
                <c:formatCode>#,##0.000_ </c:formatCode>
                <c:ptCount val="37"/>
                <c:pt idx="0">
                  <c:v>1.653</c:v>
                </c:pt>
                <c:pt idx="1">
                  <c:v>1.702</c:v>
                </c:pt>
                <c:pt idx="2">
                  <c:v>1.7</c:v>
                </c:pt>
                <c:pt idx="3">
                  <c:v>1.694</c:v>
                </c:pt>
                <c:pt idx="4">
                  <c:v>1.66</c:v>
                </c:pt>
                <c:pt idx="5">
                  <c:v>1.673</c:v>
                </c:pt>
                <c:pt idx="6">
                  <c:v>1.716</c:v>
                </c:pt>
                <c:pt idx="7">
                  <c:v>1.7350000000000001</c:v>
                </c:pt>
                <c:pt idx="8">
                  <c:v>1.7330000000000001</c:v>
                </c:pt>
                <c:pt idx="9">
                  <c:v>1.742</c:v>
                </c:pt>
                <c:pt idx="10">
                  <c:v>1.7829999999999999</c:v>
                </c:pt>
                <c:pt idx="11">
                  <c:v>1.794</c:v>
                </c:pt>
                <c:pt idx="12">
                  <c:v>1.7849999999999999</c:v>
                </c:pt>
                <c:pt idx="13">
                  <c:v>1.7709999999999999</c:v>
                </c:pt>
                <c:pt idx="14">
                  <c:v>1.792</c:v>
                </c:pt>
                <c:pt idx="15">
                  <c:v>1.7929999999999999</c:v>
                </c:pt>
                <c:pt idx="16">
                  <c:v>1.8120000000000001</c:v>
                </c:pt>
                <c:pt idx="17">
                  <c:v>1.778</c:v>
                </c:pt>
                <c:pt idx="18">
                  <c:v>1.782</c:v>
                </c:pt>
                <c:pt idx="19">
                  <c:v>1.7669999999999999</c:v>
                </c:pt>
                <c:pt idx="20">
                  <c:v>1.7609999999999999</c:v>
                </c:pt>
                <c:pt idx="21">
                  <c:v>1.7869999999999999</c:v>
                </c:pt>
                <c:pt idx="22">
                  <c:v>1.7849999999999999</c:v>
                </c:pt>
                <c:pt idx="23">
                  <c:v>1.792</c:v>
                </c:pt>
                <c:pt idx="24">
                  <c:v>1.7989999999999999</c:v>
                </c:pt>
                <c:pt idx="25">
                  <c:v>1.845</c:v>
                </c:pt>
                <c:pt idx="26">
                  <c:v>1.819</c:v>
                </c:pt>
                <c:pt idx="27">
                  <c:v>1.8169999999999999</c:v>
                </c:pt>
                <c:pt idx="28">
                  <c:v>1.8</c:v>
                </c:pt>
                <c:pt idx="29">
                  <c:v>1.7889999999999999</c:v>
                </c:pt>
                <c:pt idx="30">
                  <c:v>1.7370000000000001</c:v>
                </c:pt>
                <c:pt idx="31">
                  <c:v>1.74</c:v>
                </c:pt>
                <c:pt idx="32">
                  <c:v>1.7509999999999999</c:v>
                </c:pt>
                <c:pt idx="33">
                  <c:v>1.7270000000000001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E5-4845-AF63-71A9B4D9FBB7}"/>
            </c:ext>
          </c:extLst>
        </c:ser>
        <c:ser>
          <c:idx val="4"/>
          <c:order val="3"/>
          <c:tx>
            <c:strRef>
              <c:f>'5年債（12月）'!$F$6:$G$6</c:f>
              <c:strCache>
                <c:ptCount val="1"/>
                <c:pt idx="0">
                  <c:v>愛知県7/15（ｸﾞﾘｰﾝﾎﾞﾝﾄﾞ・5）</c:v>
                </c:pt>
              </c:strCache>
            </c:strRef>
          </c:tx>
          <c:cat>
            <c:numRef>
              <c:f>'5年債（12月）'!$A$66:$A$102</c:f>
              <c:numCache>
                <c:formatCode>m/d/yyyy</c:formatCode>
                <c:ptCount val="3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46035</c:v>
                </c:pt>
                <c:pt idx="6">
                  <c:v>46036</c:v>
                </c:pt>
                <c:pt idx="7">
                  <c:v>46037</c:v>
                </c:pt>
                <c:pt idx="8">
                  <c:v>46038</c:v>
                </c:pt>
                <c:pt idx="9">
                  <c:v>46041</c:v>
                </c:pt>
                <c:pt idx="10">
                  <c:v>46042</c:v>
                </c:pt>
                <c:pt idx="11">
                  <c:v>46043</c:v>
                </c:pt>
                <c:pt idx="12">
                  <c:v>46044</c:v>
                </c:pt>
                <c:pt idx="13">
                  <c:v>46045</c:v>
                </c:pt>
                <c:pt idx="14">
                  <c:v>46048</c:v>
                </c:pt>
                <c:pt idx="15">
                  <c:v>46049</c:v>
                </c:pt>
                <c:pt idx="16">
                  <c:v>46050</c:v>
                </c:pt>
                <c:pt idx="17">
                  <c:v>46051</c:v>
                </c:pt>
                <c:pt idx="18">
                  <c:v>46052</c:v>
                </c:pt>
                <c:pt idx="19">
                  <c:v>46055</c:v>
                </c:pt>
                <c:pt idx="20">
                  <c:v>46056</c:v>
                </c:pt>
                <c:pt idx="21">
                  <c:v>46057</c:v>
                </c:pt>
                <c:pt idx="22">
                  <c:v>46058</c:v>
                </c:pt>
                <c:pt idx="23">
                  <c:v>46059</c:v>
                </c:pt>
                <c:pt idx="24">
                  <c:v>46062</c:v>
                </c:pt>
                <c:pt idx="25">
                  <c:v>46063</c:v>
                </c:pt>
                <c:pt idx="26">
                  <c:v>46065</c:v>
                </c:pt>
                <c:pt idx="27">
                  <c:v>46066</c:v>
                </c:pt>
                <c:pt idx="28">
                  <c:v>46069</c:v>
                </c:pt>
                <c:pt idx="29">
                  <c:v>46070</c:v>
                </c:pt>
                <c:pt idx="30">
                  <c:v>46071</c:v>
                </c:pt>
                <c:pt idx="31">
                  <c:v>46072</c:v>
                </c:pt>
                <c:pt idx="32">
                  <c:v>46073</c:v>
                </c:pt>
                <c:pt idx="33">
                  <c:v>46077</c:v>
                </c:pt>
                <c:pt idx="34">
                  <c:v>46078</c:v>
                </c:pt>
                <c:pt idx="35">
                  <c:v>46079</c:v>
                </c:pt>
                <c:pt idx="36">
                  <c:v>46080</c:v>
                </c:pt>
              </c:numCache>
            </c:numRef>
          </c:cat>
          <c:val>
            <c:numRef>
              <c:f>'5年債（12月）'!$G$15:$G$51</c:f>
              <c:numCache>
                <c:formatCode>#,##0.000_ </c:formatCode>
                <c:ptCount val="37"/>
                <c:pt idx="0">
                  <c:v>1.655</c:v>
                </c:pt>
                <c:pt idx="1">
                  <c:v>1.7</c:v>
                </c:pt>
                <c:pt idx="2">
                  <c:v>1.698</c:v>
                </c:pt>
                <c:pt idx="3">
                  <c:v>1.6910000000000001</c:v>
                </c:pt>
                <c:pt idx="4">
                  <c:v>1.66</c:v>
                </c:pt>
                <c:pt idx="5">
                  <c:v>1.67</c:v>
                </c:pt>
                <c:pt idx="6">
                  <c:v>1.7130000000000001</c:v>
                </c:pt>
                <c:pt idx="7">
                  <c:v>1.7350000000000001</c:v>
                </c:pt>
                <c:pt idx="8">
                  <c:v>1.7330000000000001</c:v>
                </c:pt>
                <c:pt idx="9">
                  <c:v>1.7390000000000001</c:v>
                </c:pt>
                <c:pt idx="10">
                  <c:v>1.7809999999999999</c:v>
                </c:pt>
                <c:pt idx="11">
                  <c:v>1.7889999999999999</c:v>
                </c:pt>
                <c:pt idx="12">
                  <c:v>1.7809999999999999</c:v>
                </c:pt>
                <c:pt idx="13">
                  <c:v>1.766</c:v>
                </c:pt>
                <c:pt idx="14">
                  <c:v>1.79</c:v>
                </c:pt>
                <c:pt idx="15">
                  <c:v>1.788</c:v>
                </c:pt>
                <c:pt idx="16">
                  <c:v>1.81</c:v>
                </c:pt>
                <c:pt idx="17">
                  <c:v>1.7749999999999999</c:v>
                </c:pt>
                <c:pt idx="18">
                  <c:v>1.78</c:v>
                </c:pt>
                <c:pt idx="19">
                  <c:v>1.7649999999999999</c:v>
                </c:pt>
                <c:pt idx="20">
                  <c:v>1.7609999999999999</c:v>
                </c:pt>
                <c:pt idx="21">
                  <c:v>1.7849999999999999</c:v>
                </c:pt>
                <c:pt idx="22">
                  <c:v>1.7829999999999999</c:v>
                </c:pt>
                <c:pt idx="23">
                  <c:v>1.788</c:v>
                </c:pt>
                <c:pt idx="24">
                  <c:v>1.796</c:v>
                </c:pt>
                <c:pt idx="25">
                  <c:v>1.843</c:v>
                </c:pt>
                <c:pt idx="26">
                  <c:v>1.8169999999999999</c:v>
                </c:pt>
                <c:pt idx="27">
                  <c:v>1.8169999999999999</c:v>
                </c:pt>
                <c:pt idx="28">
                  <c:v>1.8</c:v>
                </c:pt>
                <c:pt idx="29">
                  <c:v>1.7889999999999999</c:v>
                </c:pt>
                <c:pt idx="30">
                  <c:v>1.7350000000000001</c:v>
                </c:pt>
                <c:pt idx="31">
                  <c:v>1.7390000000000001</c:v>
                </c:pt>
                <c:pt idx="32">
                  <c:v>1.748</c:v>
                </c:pt>
                <c:pt idx="33">
                  <c:v>1.7250000000000001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E5-4845-AF63-71A9B4D9FBB7}"/>
            </c:ext>
          </c:extLst>
        </c:ser>
        <c:ser>
          <c:idx val="1"/>
          <c:order val="4"/>
          <c:tx>
            <c:strRef>
              <c:f>'5年債（12月）'!$H$6:$I$6</c:f>
              <c:strCache>
                <c:ptCount val="1"/>
                <c:pt idx="0">
                  <c:v>京都府7/5（5）</c:v>
                </c:pt>
              </c:strCache>
            </c:strRef>
          </c:tx>
          <c:cat>
            <c:numRef>
              <c:f>'5年債（12月）'!$A$66:$A$102</c:f>
              <c:numCache>
                <c:formatCode>m/d/yyyy</c:formatCode>
                <c:ptCount val="3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46035</c:v>
                </c:pt>
                <c:pt idx="6">
                  <c:v>46036</c:v>
                </c:pt>
                <c:pt idx="7">
                  <c:v>46037</c:v>
                </c:pt>
                <c:pt idx="8">
                  <c:v>46038</c:v>
                </c:pt>
                <c:pt idx="9">
                  <c:v>46041</c:v>
                </c:pt>
                <c:pt idx="10">
                  <c:v>46042</c:v>
                </c:pt>
                <c:pt idx="11">
                  <c:v>46043</c:v>
                </c:pt>
                <c:pt idx="12">
                  <c:v>46044</c:v>
                </c:pt>
                <c:pt idx="13">
                  <c:v>46045</c:v>
                </c:pt>
                <c:pt idx="14">
                  <c:v>46048</c:v>
                </c:pt>
                <c:pt idx="15">
                  <c:v>46049</c:v>
                </c:pt>
                <c:pt idx="16">
                  <c:v>46050</c:v>
                </c:pt>
                <c:pt idx="17">
                  <c:v>46051</c:v>
                </c:pt>
                <c:pt idx="18">
                  <c:v>46052</c:v>
                </c:pt>
                <c:pt idx="19">
                  <c:v>46055</c:v>
                </c:pt>
                <c:pt idx="20">
                  <c:v>46056</c:v>
                </c:pt>
                <c:pt idx="21">
                  <c:v>46057</c:v>
                </c:pt>
                <c:pt idx="22">
                  <c:v>46058</c:v>
                </c:pt>
                <c:pt idx="23">
                  <c:v>46059</c:v>
                </c:pt>
                <c:pt idx="24">
                  <c:v>46062</c:v>
                </c:pt>
                <c:pt idx="25">
                  <c:v>46063</c:v>
                </c:pt>
                <c:pt idx="26">
                  <c:v>46065</c:v>
                </c:pt>
                <c:pt idx="27">
                  <c:v>46066</c:v>
                </c:pt>
                <c:pt idx="28">
                  <c:v>46069</c:v>
                </c:pt>
                <c:pt idx="29">
                  <c:v>46070</c:v>
                </c:pt>
                <c:pt idx="30">
                  <c:v>46071</c:v>
                </c:pt>
                <c:pt idx="31">
                  <c:v>46072</c:v>
                </c:pt>
                <c:pt idx="32">
                  <c:v>46073</c:v>
                </c:pt>
                <c:pt idx="33">
                  <c:v>46077</c:v>
                </c:pt>
                <c:pt idx="34">
                  <c:v>46078</c:v>
                </c:pt>
                <c:pt idx="35">
                  <c:v>46079</c:v>
                </c:pt>
                <c:pt idx="36">
                  <c:v>46080</c:v>
                </c:pt>
              </c:numCache>
            </c:numRef>
          </c:cat>
          <c:val>
            <c:numRef>
              <c:f>'5年債（12月）'!$I$15:$I$51</c:f>
              <c:numCache>
                <c:formatCode>#,##0.000_ </c:formatCode>
                <c:ptCount val="37"/>
                <c:pt idx="0">
                  <c:v>1.66</c:v>
                </c:pt>
                <c:pt idx="1">
                  <c:v>1.706</c:v>
                </c:pt>
                <c:pt idx="2">
                  <c:v>1.704</c:v>
                </c:pt>
                <c:pt idx="3">
                  <c:v>1.6970000000000001</c:v>
                </c:pt>
                <c:pt idx="4">
                  <c:v>1.6639999999999999</c:v>
                </c:pt>
                <c:pt idx="5">
                  <c:v>1.6759999999999999</c:v>
                </c:pt>
                <c:pt idx="6">
                  <c:v>1.72</c:v>
                </c:pt>
                <c:pt idx="7">
                  <c:v>1.7390000000000001</c:v>
                </c:pt>
                <c:pt idx="8">
                  <c:v>1.7390000000000001</c:v>
                </c:pt>
                <c:pt idx="9">
                  <c:v>1.746</c:v>
                </c:pt>
                <c:pt idx="10">
                  <c:v>1.7869999999999999</c:v>
                </c:pt>
                <c:pt idx="11">
                  <c:v>1.796</c:v>
                </c:pt>
                <c:pt idx="12">
                  <c:v>1.7869999999999999</c:v>
                </c:pt>
                <c:pt idx="13">
                  <c:v>1.772</c:v>
                </c:pt>
                <c:pt idx="14">
                  <c:v>1.794</c:v>
                </c:pt>
                <c:pt idx="15">
                  <c:v>1.7949999999999999</c:v>
                </c:pt>
                <c:pt idx="16">
                  <c:v>1.8169999999999999</c:v>
                </c:pt>
                <c:pt idx="17">
                  <c:v>1.78</c:v>
                </c:pt>
                <c:pt idx="18">
                  <c:v>1.7869999999999999</c:v>
                </c:pt>
                <c:pt idx="19">
                  <c:v>1.772</c:v>
                </c:pt>
                <c:pt idx="20">
                  <c:v>1.768</c:v>
                </c:pt>
                <c:pt idx="21">
                  <c:v>1.792</c:v>
                </c:pt>
                <c:pt idx="22">
                  <c:v>1.79</c:v>
                </c:pt>
                <c:pt idx="23">
                  <c:v>1.794</c:v>
                </c:pt>
                <c:pt idx="24">
                  <c:v>1.8029999999999999</c:v>
                </c:pt>
                <c:pt idx="25">
                  <c:v>1.85</c:v>
                </c:pt>
                <c:pt idx="26">
                  <c:v>1.821</c:v>
                </c:pt>
                <c:pt idx="27">
                  <c:v>1.8220000000000001</c:v>
                </c:pt>
                <c:pt idx="28">
                  <c:v>1.8049999999999999</c:v>
                </c:pt>
                <c:pt idx="29">
                  <c:v>1.794</c:v>
                </c:pt>
                <c:pt idx="30">
                  <c:v>1.742</c:v>
                </c:pt>
                <c:pt idx="31">
                  <c:v>1.744</c:v>
                </c:pt>
                <c:pt idx="32">
                  <c:v>1.7529999999999999</c:v>
                </c:pt>
                <c:pt idx="33">
                  <c:v>1.732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E5-4845-AF63-71A9B4D9FBB7}"/>
            </c:ext>
          </c:extLst>
        </c:ser>
        <c:ser>
          <c:idx val="5"/>
          <c:order val="5"/>
          <c:tx>
            <c:strRef>
              <c:f>'5年債（12月）'!$J$6:$K$6</c:f>
              <c:strCache>
                <c:ptCount val="1"/>
                <c:pt idx="0">
                  <c:v>大阪府232（5）</c:v>
                </c:pt>
              </c:strCache>
            </c:strRef>
          </c:tx>
          <c:cat>
            <c:numRef>
              <c:f>'5年債（12月）'!$A$66:$A$102</c:f>
              <c:numCache>
                <c:formatCode>m/d/yyyy</c:formatCode>
                <c:ptCount val="3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46035</c:v>
                </c:pt>
                <c:pt idx="6">
                  <c:v>46036</c:v>
                </c:pt>
                <c:pt idx="7">
                  <c:v>46037</c:v>
                </c:pt>
                <c:pt idx="8">
                  <c:v>46038</c:v>
                </c:pt>
                <c:pt idx="9">
                  <c:v>46041</c:v>
                </c:pt>
                <c:pt idx="10">
                  <c:v>46042</c:v>
                </c:pt>
                <c:pt idx="11">
                  <c:v>46043</c:v>
                </c:pt>
                <c:pt idx="12">
                  <c:v>46044</c:v>
                </c:pt>
                <c:pt idx="13">
                  <c:v>46045</c:v>
                </c:pt>
                <c:pt idx="14">
                  <c:v>46048</c:v>
                </c:pt>
                <c:pt idx="15">
                  <c:v>46049</c:v>
                </c:pt>
                <c:pt idx="16">
                  <c:v>46050</c:v>
                </c:pt>
                <c:pt idx="17">
                  <c:v>46051</c:v>
                </c:pt>
                <c:pt idx="18">
                  <c:v>46052</c:v>
                </c:pt>
                <c:pt idx="19">
                  <c:v>46055</c:v>
                </c:pt>
                <c:pt idx="20">
                  <c:v>46056</c:v>
                </c:pt>
                <c:pt idx="21">
                  <c:v>46057</c:v>
                </c:pt>
                <c:pt idx="22">
                  <c:v>46058</c:v>
                </c:pt>
                <c:pt idx="23">
                  <c:v>46059</c:v>
                </c:pt>
                <c:pt idx="24">
                  <c:v>46062</c:v>
                </c:pt>
                <c:pt idx="25">
                  <c:v>46063</c:v>
                </c:pt>
                <c:pt idx="26">
                  <c:v>46065</c:v>
                </c:pt>
                <c:pt idx="27">
                  <c:v>46066</c:v>
                </c:pt>
                <c:pt idx="28">
                  <c:v>46069</c:v>
                </c:pt>
                <c:pt idx="29">
                  <c:v>46070</c:v>
                </c:pt>
                <c:pt idx="30">
                  <c:v>46071</c:v>
                </c:pt>
                <c:pt idx="31">
                  <c:v>46072</c:v>
                </c:pt>
                <c:pt idx="32">
                  <c:v>46073</c:v>
                </c:pt>
                <c:pt idx="33">
                  <c:v>46077</c:v>
                </c:pt>
                <c:pt idx="34">
                  <c:v>46078</c:v>
                </c:pt>
                <c:pt idx="35">
                  <c:v>46079</c:v>
                </c:pt>
                <c:pt idx="36">
                  <c:v>46080</c:v>
                </c:pt>
              </c:numCache>
            </c:numRef>
          </c:cat>
          <c:val>
            <c:numRef>
              <c:f>'5年債（12月）'!$K$15:$K$51</c:f>
              <c:numCache>
                <c:formatCode>#,##0.000_ </c:formatCode>
                <c:ptCount val="37"/>
                <c:pt idx="0">
                  <c:v>1.6519999999999999</c:v>
                </c:pt>
                <c:pt idx="1">
                  <c:v>1.702</c:v>
                </c:pt>
                <c:pt idx="2">
                  <c:v>1.7</c:v>
                </c:pt>
                <c:pt idx="3">
                  <c:v>1.6930000000000001</c:v>
                </c:pt>
                <c:pt idx="4">
                  <c:v>1.6619999999999999</c:v>
                </c:pt>
                <c:pt idx="5">
                  <c:v>1.6719999999999999</c:v>
                </c:pt>
                <c:pt idx="6">
                  <c:v>1.7150000000000001</c:v>
                </c:pt>
                <c:pt idx="7">
                  <c:v>1.7350000000000001</c:v>
                </c:pt>
                <c:pt idx="8">
                  <c:v>1.7330000000000001</c:v>
                </c:pt>
                <c:pt idx="9">
                  <c:v>1.7410000000000001</c:v>
                </c:pt>
                <c:pt idx="10">
                  <c:v>1.782</c:v>
                </c:pt>
                <c:pt idx="11">
                  <c:v>1.7909999999999999</c:v>
                </c:pt>
                <c:pt idx="12">
                  <c:v>1.7829999999999999</c:v>
                </c:pt>
                <c:pt idx="13">
                  <c:v>1.768</c:v>
                </c:pt>
                <c:pt idx="14">
                  <c:v>1.792</c:v>
                </c:pt>
                <c:pt idx="15">
                  <c:v>1.79</c:v>
                </c:pt>
                <c:pt idx="16">
                  <c:v>1.8089999999999999</c:v>
                </c:pt>
                <c:pt idx="17">
                  <c:v>1.7789999999999999</c:v>
                </c:pt>
                <c:pt idx="18">
                  <c:v>1.782</c:v>
                </c:pt>
                <c:pt idx="19">
                  <c:v>1.7669999999999999</c:v>
                </c:pt>
                <c:pt idx="20">
                  <c:v>1.7629999999999999</c:v>
                </c:pt>
                <c:pt idx="21">
                  <c:v>1.7869999999999999</c:v>
                </c:pt>
                <c:pt idx="22">
                  <c:v>1.7849999999999999</c:v>
                </c:pt>
                <c:pt idx="23">
                  <c:v>1.7889999999999999</c:v>
                </c:pt>
                <c:pt idx="24">
                  <c:v>1.796</c:v>
                </c:pt>
                <c:pt idx="25">
                  <c:v>1.8440000000000001</c:v>
                </c:pt>
                <c:pt idx="26">
                  <c:v>1.8180000000000001</c:v>
                </c:pt>
                <c:pt idx="27">
                  <c:v>1.8169999999999999</c:v>
                </c:pt>
                <c:pt idx="28">
                  <c:v>1.802</c:v>
                </c:pt>
                <c:pt idx="29">
                  <c:v>1.7909999999999999</c:v>
                </c:pt>
                <c:pt idx="30">
                  <c:v>1.7390000000000001</c:v>
                </c:pt>
                <c:pt idx="31">
                  <c:v>1.7410000000000001</c:v>
                </c:pt>
                <c:pt idx="32">
                  <c:v>1.748</c:v>
                </c:pt>
                <c:pt idx="33">
                  <c:v>1.7290000000000001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E5-4845-AF63-71A9B4D9FBB7}"/>
            </c:ext>
          </c:extLst>
        </c:ser>
        <c:ser>
          <c:idx val="6"/>
          <c:order val="6"/>
          <c:tx>
            <c:strRef>
              <c:f>'5年債（12月）'!$L$6:$M$6</c:f>
              <c:strCache>
                <c:ptCount val="1"/>
                <c:pt idx="0">
                  <c:v>兵庫県7/5（5）</c:v>
                </c:pt>
              </c:strCache>
            </c:strRef>
          </c:tx>
          <c:cat>
            <c:numRef>
              <c:f>'5年債（12月）'!$A$66:$A$102</c:f>
              <c:numCache>
                <c:formatCode>m/d/yyyy</c:formatCode>
                <c:ptCount val="3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46035</c:v>
                </c:pt>
                <c:pt idx="6">
                  <c:v>46036</c:v>
                </c:pt>
                <c:pt idx="7">
                  <c:v>46037</c:v>
                </c:pt>
                <c:pt idx="8">
                  <c:v>46038</c:v>
                </c:pt>
                <c:pt idx="9">
                  <c:v>46041</c:v>
                </c:pt>
                <c:pt idx="10">
                  <c:v>46042</c:v>
                </c:pt>
                <c:pt idx="11">
                  <c:v>46043</c:v>
                </c:pt>
                <c:pt idx="12">
                  <c:v>46044</c:v>
                </c:pt>
                <c:pt idx="13">
                  <c:v>46045</c:v>
                </c:pt>
                <c:pt idx="14">
                  <c:v>46048</c:v>
                </c:pt>
                <c:pt idx="15">
                  <c:v>46049</c:v>
                </c:pt>
                <c:pt idx="16">
                  <c:v>46050</c:v>
                </c:pt>
                <c:pt idx="17">
                  <c:v>46051</c:v>
                </c:pt>
                <c:pt idx="18">
                  <c:v>46052</c:v>
                </c:pt>
                <c:pt idx="19">
                  <c:v>46055</c:v>
                </c:pt>
                <c:pt idx="20">
                  <c:v>46056</c:v>
                </c:pt>
                <c:pt idx="21">
                  <c:v>46057</c:v>
                </c:pt>
                <c:pt idx="22">
                  <c:v>46058</c:v>
                </c:pt>
                <c:pt idx="23">
                  <c:v>46059</c:v>
                </c:pt>
                <c:pt idx="24">
                  <c:v>46062</c:v>
                </c:pt>
                <c:pt idx="25">
                  <c:v>46063</c:v>
                </c:pt>
                <c:pt idx="26">
                  <c:v>46065</c:v>
                </c:pt>
                <c:pt idx="27">
                  <c:v>46066</c:v>
                </c:pt>
                <c:pt idx="28">
                  <c:v>46069</c:v>
                </c:pt>
                <c:pt idx="29">
                  <c:v>46070</c:v>
                </c:pt>
                <c:pt idx="30">
                  <c:v>46071</c:v>
                </c:pt>
                <c:pt idx="31">
                  <c:v>46072</c:v>
                </c:pt>
                <c:pt idx="32">
                  <c:v>46073</c:v>
                </c:pt>
                <c:pt idx="33">
                  <c:v>46077</c:v>
                </c:pt>
                <c:pt idx="34">
                  <c:v>46078</c:v>
                </c:pt>
                <c:pt idx="35">
                  <c:v>46079</c:v>
                </c:pt>
                <c:pt idx="36">
                  <c:v>46080</c:v>
                </c:pt>
              </c:numCache>
            </c:numRef>
          </c:cat>
          <c:val>
            <c:numRef>
              <c:f>'5年債（12月）'!$M$15:$M$51</c:f>
              <c:numCache>
                <c:formatCode>#,##0.000_ </c:formatCode>
                <c:ptCount val="37"/>
                <c:pt idx="0">
                  <c:v>1.655</c:v>
                </c:pt>
                <c:pt idx="1">
                  <c:v>1.7</c:v>
                </c:pt>
                <c:pt idx="2">
                  <c:v>1.7</c:v>
                </c:pt>
                <c:pt idx="3">
                  <c:v>1.694</c:v>
                </c:pt>
                <c:pt idx="4">
                  <c:v>1.6619999999999999</c:v>
                </c:pt>
                <c:pt idx="5">
                  <c:v>1.673</c:v>
                </c:pt>
                <c:pt idx="6">
                  <c:v>1.716</c:v>
                </c:pt>
                <c:pt idx="7">
                  <c:v>1.7350000000000001</c:v>
                </c:pt>
                <c:pt idx="8">
                  <c:v>1.7350000000000001</c:v>
                </c:pt>
                <c:pt idx="9">
                  <c:v>1.742</c:v>
                </c:pt>
                <c:pt idx="10">
                  <c:v>1.7829999999999999</c:v>
                </c:pt>
                <c:pt idx="11">
                  <c:v>1.792</c:v>
                </c:pt>
                <c:pt idx="12">
                  <c:v>1.784</c:v>
                </c:pt>
                <c:pt idx="13">
                  <c:v>1.7689999999999999</c:v>
                </c:pt>
                <c:pt idx="14">
                  <c:v>1.7929999999999999</c:v>
                </c:pt>
                <c:pt idx="15">
                  <c:v>1.7909999999999999</c:v>
                </c:pt>
                <c:pt idx="16">
                  <c:v>1.81</c:v>
                </c:pt>
                <c:pt idx="17">
                  <c:v>1.778</c:v>
                </c:pt>
                <c:pt idx="18">
                  <c:v>1.7829999999999999</c:v>
                </c:pt>
                <c:pt idx="19">
                  <c:v>1.768</c:v>
                </c:pt>
                <c:pt idx="20">
                  <c:v>1.762</c:v>
                </c:pt>
                <c:pt idx="21">
                  <c:v>1.788</c:v>
                </c:pt>
                <c:pt idx="22">
                  <c:v>1.786</c:v>
                </c:pt>
                <c:pt idx="23">
                  <c:v>1.79</c:v>
                </c:pt>
                <c:pt idx="24">
                  <c:v>1.7969999999999999</c:v>
                </c:pt>
                <c:pt idx="25">
                  <c:v>1.845</c:v>
                </c:pt>
                <c:pt idx="26">
                  <c:v>1.82</c:v>
                </c:pt>
                <c:pt idx="27">
                  <c:v>1.8180000000000001</c:v>
                </c:pt>
                <c:pt idx="28">
                  <c:v>1.8</c:v>
                </c:pt>
                <c:pt idx="29">
                  <c:v>1.79</c:v>
                </c:pt>
                <c:pt idx="30">
                  <c:v>1.738</c:v>
                </c:pt>
                <c:pt idx="31">
                  <c:v>1.74</c:v>
                </c:pt>
                <c:pt idx="32">
                  <c:v>1.7490000000000001</c:v>
                </c:pt>
                <c:pt idx="33">
                  <c:v>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9E5-4845-AF63-71A9B4D9FBB7}"/>
            </c:ext>
          </c:extLst>
        </c:ser>
        <c:ser>
          <c:idx val="8"/>
          <c:order val="7"/>
          <c:tx>
            <c:strRef>
              <c:f>'5年債（12月）'!$N$6:$O$6</c:f>
              <c:strCache>
                <c:ptCount val="1"/>
                <c:pt idx="0">
                  <c:v>札幌市7/7（5）</c:v>
                </c:pt>
              </c:strCache>
            </c:strRef>
          </c:tx>
          <c:cat>
            <c:numRef>
              <c:f>'5年債（12月）'!$A$66:$A$102</c:f>
              <c:numCache>
                <c:formatCode>m/d/yyyy</c:formatCode>
                <c:ptCount val="3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46035</c:v>
                </c:pt>
                <c:pt idx="6">
                  <c:v>46036</c:v>
                </c:pt>
                <c:pt idx="7">
                  <c:v>46037</c:v>
                </c:pt>
                <c:pt idx="8">
                  <c:v>46038</c:v>
                </c:pt>
                <c:pt idx="9">
                  <c:v>46041</c:v>
                </c:pt>
                <c:pt idx="10">
                  <c:v>46042</c:v>
                </c:pt>
                <c:pt idx="11">
                  <c:v>46043</c:v>
                </c:pt>
                <c:pt idx="12">
                  <c:v>46044</c:v>
                </c:pt>
                <c:pt idx="13">
                  <c:v>46045</c:v>
                </c:pt>
                <c:pt idx="14">
                  <c:v>46048</c:v>
                </c:pt>
                <c:pt idx="15">
                  <c:v>46049</c:v>
                </c:pt>
                <c:pt idx="16">
                  <c:v>46050</c:v>
                </c:pt>
                <c:pt idx="17">
                  <c:v>46051</c:v>
                </c:pt>
                <c:pt idx="18">
                  <c:v>46052</c:v>
                </c:pt>
                <c:pt idx="19">
                  <c:v>46055</c:v>
                </c:pt>
                <c:pt idx="20">
                  <c:v>46056</c:v>
                </c:pt>
                <c:pt idx="21">
                  <c:v>46057</c:v>
                </c:pt>
                <c:pt idx="22">
                  <c:v>46058</c:v>
                </c:pt>
                <c:pt idx="23">
                  <c:v>46059</c:v>
                </c:pt>
                <c:pt idx="24">
                  <c:v>46062</c:v>
                </c:pt>
                <c:pt idx="25">
                  <c:v>46063</c:v>
                </c:pt>
                <c:pt idx="26">
                  <c:v>46065</c:v>
                </c:pt>
                <c:pt idx="27">
                  <c:v>46066</c:v>
                </c:pt>
                <c:pt idx="28">
                  <c:v>46069</c:v>
                </c:pt>
                <c:pt idx="29">
                  <c:v>46070</c:v>
                </c:pt>
                <c:pt idx="30">
                  <c:v>46071</c:v>
                </c:pt>
                <c:pt idx="31">
                  <c:v>46072</c:v>
                </c:pt>
                <c:pt idx="32">
                  <c:v>46073</c:v>
                </c:pt>
                <c:pt idx="33">
                  <c:v>46077</c:v>
                </c:pt>
                <c:pt idx="34">
                  <c:v>46078</c:v>
                </c:pt>
                <c:pt idx="35">
                  <c:v>46079</c:v>
                </c:pt>
                <c:pt idx="36">
                  <c:v>46080</c:v>
                </c:pt>
              </c:numCache>
            </c:numRef>
          </c:cat>
          <c:val>
            <c:numRef>
              <c:f>'5年債（12月）'!$O$15:$O$51</c:f>
              <c:numCache>
                <c:formatCode>#,##0.000_ </c:formatCode>
                <c:ptCount val="37"/>
                <c:pt idx="0">
                  <c:v>1.65</c:v>
                </c:pt>
                <c:pt idx="1">
                  <c:v>1.6990000000000001</c:v>
                </c:pt>
                <c:pt idx="2">
                  <c:v>1.6970000000000001</c:v>
                </c:pt>
                <c:pt idx="3">
                  <c:v>1.6910000000000001</c:v>
                </c:pt>
                <c:pt idx="4">
                  <c:v>1.659</c:v>
                </c:pt>
                <c:pt idx="5">
                  <c:v>1.67</c:v>
                </c:pt>
                <c:pt idx="6">
                  <c:v>1.7130000000000001</c:v>
                </c:pt>
                <c:pt idx="7">
                  <c:v>1.7350000000000001</c:v>
                </c:pt>
                <c:pt idx="8">
                  <c:v>1.7330000000000001</c:v>
                </c:pt>
                <c:pt idx="9">
                  <c:v>1.7390000000000001</c:v>
                </c:pt>
                <c:pt idx="10">
                  <c:v>1.7809999999999999</c:v>
                </c:pt>
                <c:pt idx="11">
                  <c:v>1.7889999999999999</c:v>
                </c:pt>
                <c:pt idx="12">
                  <c:v>1.7829999999999999</c:v>
                </c:pt>
                <c:pt idx="13">
                  <c:v>1.768</c:v>
                </c:pt>
                <c:pt idx="14">
                  <c:v>1.79</c:v>
                </c:pt>
                <c:pt idx="15">
                  <c:v>1.788</c:v>
                </c:pt>
                <c:pt idx="16">
                  <c:v>1.81</c:v>
                </c:pt>
                <c:pt idx="17">
                  <c:v>1.776</c:v>
                </c:pt>
                <c:pt idx="18">
                  <c:v>1.782</c:v>
                </c:pt>
                <c:pt idx="19">
                  <c:v>1.7649999999999999</c:v>
                </c:pt>
                <c:pt idx="20">
                  <c:v>1.7609999999999999</c:v>
                </c:pt>
                <c:pt idx="21">
                  <c:v>1.7849999999999999</c:v>
                </c:pt>
                <c:pt idx="22">
                  <c:v>1.7829999999999999</c:v>
                </c:pt>
                <c:pt idx="23">
                  <c:v>1.788</c:v>
                </c:pt>
                <c:pt idx="24">
                  <c:v>1.7969999999999999</c:v>
                </c:pt>
                <c:pt idx="25">
                  <c:v>1.843</c:v>
                </c:pt>
                <c:pt idx="26">
                  <c:v>1.8169999999999999</c:v>
                </c:pt>
                <c:pt idx="27">
                  <c:v>1.8149999999999999</c:v>
                </c:pt>
                <c:pt idx="28">
                  <c:v>1.798</c:v>
                </c:pt>
                <c:pt idx="29">
                  <c:v>1.788</c:v>
                </c:pt>
                <c:pt idx="30">
                  <c:v>1.738</c:v>
                </c:pt>
                <c:pt idx="31">
                  <c:v>1.74</c:v>
                </c:pt>
                <c:pt idx="32">
                  <c:v>1.7490000000000001</c:v>
                </c:pt>
                <c:pt idx="33">
                  <c:v>1.7270000000000001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E5-4845-AF63-71A9B4D9FBB7}"/>
            </c:ext>
          </c:extLst>
        </c:ser>
        <c:ser>
          <c:idx val="0"/>
          <c:order val="8"/>
          <c:tx>
            <c:strRef>
              <c:f>'5年債（12月）'!$P$6:$Q$6</c:f>
              <c:strCache>
                <c:ptCount val="1"/>
                <c:pt idx="0">
                  <c:v>川崎市78（5）</c:v>
                </c:pt>
              </c:strCache>
            </c:strRef>
          </c:tx>
          <c:val>
            <c:numRef>
              <c:f>'5年債（12月）'!$Q$15:$Q$51</c:f>
              <c:numCache>
                <c:formatCode>#,##0.000_ </c:formatCode>
                <c:ptCount val="37"/>
                <c:pt idx="0">
                  <c:v>1.657</c:v>
                </c:pt>
                <c:pt idx="1">
                  <c:v>1.702</c:v>
                </c:pt>
                <c:pt idx="2">
                  <c:v>1.702</c:v>
                </c:pt>
                <c:pt idx="3">
                  <c:v>1.694</c:v>
                </c:pt>
                <c:pt idx="4">
                  <c:v>1.6619999999999999</c:v>
                </c:pt>
                <c:pt idx="5">
                  <c:v>1.673</c:v>
                </c:pt>
                <c:pt idx="6">
                  <c:v>1.716</c:v>
                </c:pt>
                <c:pt idx="7">
                  <c:v>1.7370000000000001</c:v>
                </c:pt>
                <c:pt idx="8">
                  <c:v>1.7350000000000001</c:v>
                </c:pt>
                <c:pt idx="9">
                  <c:v>1.742</c:v>
                </c:pt>
                <c:pt idx="10">
                  <c:v>1.7829999999999999</c:v>
                </c:pt>
                <c:pt idx="11">
                  <c:v>1.794</c:v>
                </c:pt>
                <c:pt idx="12">
                  <c:v>1.786</c:v>
                </c:pt>
                <c:pt idx="13">
                  <c:v>1.7709999999999999</c:v>
                </c:pt>
                <c:pt idx="14">
                  <c:v>1.7929999999999999</c:v>
                </c:pt>
                <c:pt idx="15">
                  <c:v>1.7929999999999999</c:v>
                </c:pt>
                <c:pt idx="16">
                  <c:v>1.8129999999999999</c:v>
                </c:pt>
                <c:pt idx="17">
                  <c:v>1.778</c:v>
                </c:pt>
                <c:pt idx="18">
                  <c:v>1.7849999999999999</c:v>
                </c:pt>
                <c:pt idx="19">
                  <c:v>1.77</c:v>
                </c:pt>
                <c:pt idx="20">
                  <c:v>1.764</c:v>
                </c:pt>
                <c:pt idx="21">
                  <c:v>1.788</c:v>
                </c:pt>
                <c:pt idx="22">
                  <c:v>1.788</c:v>
                </c:pt>
                <c:pt idx="23">
                  <c:v>1.7929999999999999</c:v>
                </c:pt>
                <c:pt idx="24">
                  <c:v>1.7989999999999999</c:v>
                </c:pt>
                <c:pt idx="25">
                  <c:v>1.8480000000000001</c:v>
                </c:pt>
                <c:pt idx="26">
                  <c:v>1.82</c:v>
                </c:pt>
                <c:pt idx="27">
                  <c:v>1.82</c:v>
                </c:pt>
                <c:pt idx="28">
                  <c:v>1.8029999999999999</c:v>
                </c:pt>
                <c:pt idx="29">
                  <c:v>1.792</c:v>
                </c:pt>
                <c:pt idx="30">
                  <c:v>1.74</c:v>
                </c:pt>
                <c:pt idx="31">
                  <c:v>1.742</c:v>
                </c:pt>
                <c:pt idx="32">
                  <c:v>1.7490000000000001</c:v>
                </c:pt>
                <c:pt idx="33">
                  <c:v>1.7270000000000001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9E5-4845-AF63-71A9B4D9FBB7}"/>
            </c:ext>
          </c:extLst>
        </c:ser>
        <c:ser>
          <c:idx val="9"/>
          <c:order val="9"/>
          <c:tx>
            <c:strRef>
              <c:f>'5年債（12月）'!$R$6:$S$6</c:f>
              <c:strCache>
                <c:ptCount val="1"/>
                <c:pt idx="0">
                  <c:v>名古屋市38（5）</c:v>
                </c:pt>
              </c:strCache>
            </c:strRef>
          </c:tx>
          <c:val>
            <c:numRef>
              <c:f>'5年債（12月）'!$S$15:$S$51</c:f>
              <c:numCache>
                <c:formatCode>#,##0.000_ </c:formatCode>
                <c:ptCount val="37"/>
                <c:pt idx="0">
                  <c:v>1.653</c:v>
                </c:pt>
                <c:pt idx="1">
                  <c:v>1.7</c:v>
                </c:pt>
                <c:pt idx="2">
                  <c:v>1.698</c:v>
                </c:pt>
                <c:pt idx="3">
                  <c:v>1.6919999999999999</c:v>
                </c:pt>
                <c:pt idx="4">
                  <c:v>1.6579999999999999</c:v>
                </c:pt>
                <c:pt idx="5">
                  <c:v>1.671</c:v>
                </c:pt>
                <c:pt idx="6">
                  <c:v>1.714</c:v>
                </c:pt>
                <c:pt idx="7">
                  <c:v>1.7350000000000001</c:v>
                </c:pt>
                <c:pt idx="8">
                  <c:v>1.7330000000000001</c:v>
                </c:pt>
                <c:pt idx="9">
                  <c:v>1.74</c:v>
                </c:pt>
                <c:pt idx="10">
                  <c:v>1.7809999999999999</c:v>
                </c:pt>
                <c:pt idx="11">
                  <c:v>1.792</c:v>
                </c:pt>
                <c:pt idx="12">
                  <c:v>1.7809999999999999</c:v>
                </c:pt>
                <c:pt idx="13">
                  <c:v>1.7669999999999999</c:v>
                </c:pt>
                <c:pt idx="14">
                  <c:v>1.79</c:v>
                </c:pt>
                <c:pt idx="15">
                  <c:v>1.7889999999999999</c:v>
                </c:pt>
                <c:pt idx="16">
                  <c:v>1.8080000000000001</c:v>
                </c:pt>
                <c:pt idx="17">
                  <c:v>1.776</c:v>
                </c:pt>
                <c:pt idx="18">
                  <c:v>1.7809999999999999</c:v>
                </c:pt>
                <c:pt idx="19">
                  <c:v>1.766</c:v>
                </c:pt>
                <c:pt idx="20">
                  <c:v>1.76</c:v>
                </c:pt>
                <c:pt idx="21">
                  <c:v>1.786</c:v>
                </c:pt>
                <c:pt idx="22">
                  <c:v>1.784</c:v>
                </c:pt>
                <c:pt idx="23">
                  <c:v>1.788</c:v>
                </c:pt>
                <c:pt idx="24">
                  <c:v>1.7949999999999999</c:v>
                </c:pt>
                <c:pt idx="25">
                  <c:v>1.843</c:v>
                </c:pt>
                <c:pt idx="26">
                  <c:v>1.8149999999999999</c:v>
                </c:pt>
                <c:pt idx="27">
                  <c:v>1.8160000000000001</c:v>
                </c:pt>
                <c:pt idx="28">
                  <c:v>1.798</c:v>
                </c:pt>
                <c:pt idx="29">
                  <c:v>1.788</c:v>
                </c:pt>
                <c:pt idx="30">
                  <c:v>1.736</c:v>
                </c:pt>
                <c:pt idx="31">
                  <c:v>1.74</c:v>
                </c:pt>
                <c:pt idx="32">
                  <c:v>1.7470000000000001</c:v>
                </c:pt>
                <c:pt idx="33">
                  <c:v>1.7250000000000001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9E5-4845-AF63-71A9B4D9FBB7}"/>
            </c:ext>
          </c:extLst>
        </c:ser>
        <c:ser>
          <c:idx val="10"/>
          <c:order val="10"/>
          <c:tx>
            <c:strRef>
              <c:f>'5年債（12月）'!$F$57:$G$57</c:f>
              <c:strCache>
                <c:ptCount val="1"/>
                <c:pt idx="0">
                  <c:v>京都市7/3（5）</c:v>
                </c:pt>
              </c:strCache>
            </c:strRef>
          </c:tx>
          <c:val>
            <c:numRef>
              <c:f>'5年債（12月）'!$G$66:$G$102</c:f>
              <c:numCache>
                <c:formatCode>#,##0.000_ </c:formatCode>
                <c:ptCount val="37"/>
                <c:pt idx="0">
                  <c:v>1.6539999999999999</c:v>
                </c:pt>
                <c:pt idx="1">
                  <c:v>1.7010000000000001</c:v>
                </c:pt>
                <c:pt idx="2">
                  <c:v>1.6990000000000001</c:v>
                </c:pt>
                <c:pt idx="3">
                  <c:v>1.6930000000000001</c:v>
                </c:pt>
                <c:pt idx="4">
                  <c:v>1.661</c:v>
                </c:pt>
                <c:pt idx="5">
                  <c:v>1.6719999999999999</c:v>
                </c:pt>
                <c:pt idx="6">
                  <c:v>1.7150000000000001</c:v>
                </c:pt>
                <c:pt idx="7">
                  <c:v>1.736</c:v>
                </c:pt>
                <c:pt idx="8">
                  <c:v>1.734</c:v>
                </c:pt>
                <c:pt idx="9">
                  <c:v>1.7410000000000001</c:v>
                </c:pt>
                <c:pt idx="10">
                  <c:v>1.782</c:v>
                </c:pt>
                <c:pt idx="11">
                  <c:v>1.7929999999999999</c:v>
                </c:pt>
                <c:pt idx="12">
                  <c:v>1.784</c:v>
                </c:pt>
                <c:pt idx="13">
                  <c:v>1.7669999999999999</c:v>
                </c:pt>
                <c:pt idx="14">
                  <c:v>1.7909999999999999</c:v>
                </c:pt>
                <c:pt idx="15">
                  <c:v>1.7889999999999999</c:v>
                </c:pt>
                <c:pt idx="16">
                  <c:v>1.8109999999999999</c:v>
                </c:pt>
                <c:pt idx="17">
                  <c:v>1.7769999999999999</c:v>
                </c:pt>
                <c:pt idx="18">
                  <c:v>1.7829999999999999</c:v>
                </c:pt>
                <c:pt idx="19">
                  <c:v>1.766</c:v>
                </c:pt>
                <c:pt idx="20">
                  <c:v>1.762</c:v>
                </c:pt>
                <c:pt idx="21" formatCode="0.000_ ">
                  <c:v>1.786</c:v>
                </c:pt>
                <c:pt idx="22" formatCode="0.000_ ">
                  <c:v>1.784</c:v>
                </c:pt>
                <c:pt idx="23">
                  <c:v>1.7889999999999999</c:v>
                </c:pt>
                <c:pt idx="24">
                  <c:v>1.7949999999999999</c:v>
                </c:pt>
                <c:pt idx="25">
                  <c:v>1.8440000000000001</c:v>
                </c:pt>
                <c:pt idx="26">
                  <c:v>1.8160000000000001</c:v>
                </c:pt>
                <c:pt idx="27">
                  <c:v>1.8160000000000001</c:v>
                </c:pt>
                <c:pt idx="28">
                  <c:v>1.7989999999999999</c:v>
                </c:pt>
                <c:pt idx="29">
                  <c:v>1.788</c:v>
                </c:pt>
                <c:pt idx="30">
                  <c:v>1.736</c:v>
                </c:pt>
                <c:pt idx="31">
                  <c:v>1.738</c:v>
                </c:pt>
                <c:pt idx="32">
                  <c:v>1.7470000000000001</c:v>
                </c:pt>
                <c:pt idx="33">
                  <c:v>1.7250000000000001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E5-4845-AF63-71A9B4D9FBB7}"/>
            </c:ext>
          </c:extLst>
        </c:ser>
        <c:ser>
          <c:idx val="11"/>
          <c:order val="11"/>
          <c:tx>
            <c:strRef>
              <c:f>'5年債（12月）'!$H$57:$I$57</c:f>
              <c:strCache>
                <c:ptCount val="1"/>
                <c:pt idx="0">
                  <c:v>福岡市2025/5（5）</c:v>
                </c:pt>
              </c:strCache>
            </c:strRef>
          </c:tx>
          <c:val>
            <c:numRef>
              <c:f>'5年債（12月）'!$I$66:$I$102</c:f>
              <c:numCache>
                <c:formatCode>0.000_ </c:formatCode>
                <c:ptCount val="37"/>
                <c:pt idx="0">
                  <c:v>1.66</c:v>
                </c:pt>
                <c:pt idx="1">
                  <c:v>1.7050000000000001</c:v>
                </c:pt>
                <c:pt idx="2">
                  <c:v>1.7030000000000001</c:v>
                </c:pt>
                <c:pt idx="3">
                  <c:v>1.6970000000000001</c:v>
                </c:pt>
                <c:pt idx="4">
                  <c:v>1.665</c:v>
                </c:pt>
                <c:pt idx="5">
                  <c:v>1.675</c:v>
                </c:pt>
                <c:pt idx="6">
                  <c:v>1.718</c:v>
                </c:pt>
                <c:pt idx="7">
                  <c:v>1.74</c:v>
                </c:pt>
                <c:pt idx="8">
                  <c:v>1.738</c:v>
                </c:pt>
                <c:pt idx="9">
                  <c:v>1.744</c:v>
                </c:pt>
                <c:pt idx="10">
                  <c:v>1.7849999999999999</c:v>
                </c:pt>
                <c:pt idx="11">
                  <c:v>1.796</c:v>
                </c:pt>
                <c:pt idx="12">
                  <c:v>1.788</c:v>
                </c:pt>
                <c:pt idx="13">
                  <c:v>1.7729999999999999</c:v>
                </c:pt>
                <c:pt idx="14">
                  <c:v>1.7949999999999999</c:v>
                </c:pt>
                <c:pt idx="15">
                  <c:v>1.7949999999999999</c:v>
                </c:pt>
                <c:pt idx="16">
                  <c:v>1.8149999999999999</c:v>
                </c:pt>
                <c:pt idx="17">
                  <c:v>1.78</c:v>
                </c:pt>
                <c:pt idx="18">
                  <c:v>1.7869999999999999</c:v>
                </c:pt>
                <c:pt idx="19">
                  <c:v>1.77</c:v>
                </c:pt>
                <c:pt idx="20">
                  <c:v>1.764</c:v>
                </c:pt>
                <c:pt idx="21">
                  <c:v>1.788</c:v>
                </c:pt>
                <c:pt idx="22">
                  <c:v>1.786</c:v>
                </c:pt>
                <c:pt idx="23">
                  <c:v>1.79</c:v>
                </c:pt>
                <c:pt idx="24">
                  <c:v>1.7969999999999999</c:v>
                </c:pt>
                <c:pt idx="25">
                  <c:v>1.845</c:v>
                </c:pt>
                <c:pt idx="26">
                  <c:v>1.8169999999999999</c:v>
                </c:pt>
                <c:pt idx="27">
                  <c:v>1.8149999999999999</c:v>
                </c:pt>
                <c:pt idx="28">
                  <c:v>1.8</c:v>
                </c:pt>
                <c:pt idx="29">
                  <c:v>1.79</c:v>
                </c:pt>
                <c:pt idx="30">
                  <c:v>1.738</c:v>
                </c:pt>
                <c:pt idx="31">
                  <c:v>1.74</c:v>
                </c:pt>
                <c:pt idx="32">
                  <c:v>1.7490000000000001</c:v>
                </c:pt>
                <c:pt idx="33">
                  <c:v>1.7270000000000001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9E5-4845-AF63-71A9B4D9F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35583"/>
        <c:axId val="1"/>
      </c:lineChart>
      <c:catAx>
        <c:axId val="618335583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"/>
        <c:crosses val="max"/>
        <c:auto val="0"/>
        <c:lblAlgn val="ctr"/>
        <c:lblOffset val="100"/>
        <c:noMultiLvlLbl val="0"/>
      </c:catAx>
      <c:valAx>
        <c:axId val="1"/>
        <c:scaling>
          <c:orientation val="minMax"/>
          <c:max val="1.9"/>
          <c:min val="1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#,##0.000_ ;[Red]\-#,##0.0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8335583"/>
        <c:crosses val="autoZero"/>
        <c:crossBetween val="midCat"/>
        <c:majorUnit val="0.1"/>
        <c:minorUnit val="1.0000000000000005E-2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51859674091728E-2"/>
          <c:y val="0.58676890724032882"/>
          <c:w val="0.90183950538445568"/>
          <c:h val="0.164831588189823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72</xdr:row>
      <xdr:rowOff>184150</xdr:rowOff>
    </xdr:from>
    <xdr:to>
      <xdr:col>23</xdr:col>
      <xdr:colOff>1212850</xdr:colOff>
      <xdr:row>139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E41BA6-2B82-411E-82B5-891C03EC7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908050</xdr:colOff>
      <xdr:row>50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CA0639-D8E7-49DC-A568-700D6D6ED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69</xdr:row>
      <xdr:rowOff>184150</xdr:rowOff>
    </xdr:from>
    <xdr:to>
      <xdr:col>23</xdr:col>
      <xdr:colOff>1212850</xdr:colOff>
      <xdr:row>136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CEE547-249A-44E9-8188-10BFCA438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44450</xdr:colOff>
      <xdr:row>0</xdr:row>
      <xdr:rowOff>38100</xdr:rowOff>
    </xdr:from>
    <xdr:to>
      <xdr:col>11</xdr:col>
      <xdr:colOff>0</xdr:colOff>
      <xdr:row>48</xdr:row>
      <xdr:rowOff>273050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DD1E81-501A-4CF8-A1DE-9B506EEFD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BA69-10A6-4968-9F46-1EC50A16BC03}">
  <sheetPr>
    <tabColor rgb="FF00FF00"/>
    <pageSetUpPr fitToPage="1"/>
  </sheetPr>
  <dimension ref="A1:Y109"/>
  <sheetViews>
    <sheetView tabSelected="1" view="pageBreakPreview" zoomScale="91" zoomScaleNormal="91" zoomScaleSheetLayoutView="91" workbookViewId="0">
      <selection activeCell="C28" sqref="C28"/>
    </sheetView>
  </sheetViews>
  <sheetFormatPr defaultColWidth="8.25" defaultRowHeight="14.1" customHeight="1" x14ac:dyDescent="0.4"/>
  <cols>
    <col min="1" max="1" width="13.25" style="7" customWidth="1"/>
    <col min="2" max="2" width="8.625" style="15" customWidth="1"/>
    <col min="3" max="5" width="8.625" style="7" customWidth="1"/>
    <col min="6" max="6" width="8.625" style="15" customWidth="1"/>
    <col min="7" max="21" width="8.625" style="7" customWidth="1"/>
    <col min="22" max="22" width="9.125" style="15" customWidth="1"/>
    <col min="23" max="23" width="8.625" style="16" customWidth="1"/>
    <col min="24" max="25" width="7.625" style="7" customWidth="1"/>
    <col min="26" max="256" width="8.25" style="7"/>
    <col min="257" max="257" width="13.25" style="7" customWidth="1"/>
    <col min="258" max="277" width="8.625" style="7" customWidth="1"/>
    <col min="278" max="278" width="9.125" style="7" customWidth="1"/>
    <col min="279" max="279" width="8.625" style="7" customWidth="1"/>
    <col min="280" max="281" width="7.625" style="7" customWidth="1"/>
    <col min="282" max="512" width="8.25" style="7"/>
    <col min="513" max="513" width="13.25" style="7" customWidth="1"/>
    <col min="514" max="533" width="8.625" style="7" customWidth="1"/>
    <col min="534" max="534" width="9.125" style="7" customWidth="1"/>
    <col min="535" max="535" width="8.625" style="7" customWidth="1"/>
    <col min="536" max="537" width="7.625" style="7" customWidth="1"/>
    <col min="538" max="768" width="8.25" style="7"/>
    <col min="769" max="769" width="13.25" style="7" customWidth="1"/>
    <col min="770" max="789" width="8.625" style="7" customWidth="1"/>
    <col min="790" max="790" width="9.125" style="7" customWidth="1"/>
    <col min="791" max="791" width="8.625" style="7" customWidth="1"/>
    <col min="792" max="793" width="7.625" style="7" customWidth="1"/>
    <col min="794" max="1024" width="8.25" style="7"/>
    <col min="1025" max="1025" width="13.25" style="7" customWidth="1"/>
    <col min="1026" max="1045" width="8.625" style="7" customWidth="1"/>
    <col min="1046" max="1046" width="9.125" style="7" customWidth="1"/>
    <col min="1047" max="1047" width="8.625" style="7" customWidth="1"/>
    <col min="1048" max="1049" width="7.625" style="7" customWidth="1"/>
    <col min="1050" max="1280" width="8.25" style="7"/>
    <col min="1281" max="1281" width="13.25" style="7" customWidth="1"/>
    <col min="1282" max="1301" width="8.625" style="7" customWidth="1"/>
    <col min="1302" max="1302" width="9.125" style="7" customWidth="1"/>
    <col min="1303" max="1303" width="8.625" style="7" customWidth="1"/>
    <col min="1304" max="1305" width="7.625" style="7" customWidth="1"/>
    <col min="1306" max="1536" width="8.25" style="7"/>
    <col min="1537" max="1537" width="13.25" style="7" customWidth="1"/>
    <col min="1538" max="1557" width="8.625" style="7" customWidth="1"/>
    <col min="1558" max="1558" width="9.125" style="7" customWidth="1"/>
    <col min="1559" max="1559" width="8.625" style="7" customWidth="1"/>
    <col min="1560" max="1561" width="7.625" style="7" customWidth="1"/>
    <col min="1562" max="1792" width="8.25" style="7"/>
    <col min="1793" max="1793" width="13.25" style="7" customWidth="1"/>
    <col min="1794" max="1813" width="8.625" style="7" customWidth="1"/>
    <col min="1814" max="1814" width="9.125" style="7" customWidth="1"/>
    <col min="1815" max="1815" width="8.625" style="7" customWidth="1"/>
    <col min="1816" max="1817" width="7.625" style="7" customWidth="1"/>
    <col min="1818" max="2048" width="8.25" style="7"/>
    <col min="2049" max="2049" width="13.25" style="7" customWidth="1"/>
    <col min="2050" max="2069" width="8.625" style="7" customWidth="1"/>
    <col min="2070" max="2070" width="9.125" style="7" customWidth="1"/>
    <col min="2071" max="2071" width="8.625" style="7" customWidth="1"/>
    <col min="2072" max="2073" width="7.625" style="7" customWidth="1"/>
    <col min="2074" max="2304" width="8.25" style="7"/>
    <col min="2305" max="2305" width="13.25" style="7" customWidth="1"/>
    <col min="2306" max="2325" width="8.625" style="7" customWidth="1"/>
    <col min="2326" max="2326" width="9.125" style="7" customWidth="1"/>
    <col min="2327" max="2327" width="8.625" style="7" customWidth="1"/>
    <col min="2328" max="2329" width="7.625" style="7" customWidth="1"/>
    <col min="2330" max="2560" width="8.25" style="7"/>
    <col min="2561" max="2561" width="13.25" style="7" customWidth="1"/>
    <col min="2562" max="2581" width="8.625" style="7" customWidth="1"/>
    <col min="2582" max="2582" width="9.125" style="7" customWidth="1"/>
    <col min="2583" max="2583" width="8.625" style="7" customWidth="1"/>
    <col min="2584" max="2585" width="7.625" style="7" customWidth="1"/>
    <col min="2586" max="2816" width="8.25" style="7"/>
    <col min="2817" max="2817" width="13.25" style="7" customWidth="1"/>
    <col min="2818" max="2837" width="8.625" style="7" customWidth="1"/>
    <col min="2838" max="2838" width="9.125" style="7" customWidth="1"/>
    <col min="2839" max="2839" width="8.625" style="7" customWidth="1"/>
    <col min="2840" max="2841" width="7.625" style="7" customWidth="1"/>
    <col min="2842" max="3072" width="8.25" style="7"/>
    <col min="3073" max="3073" width="13.25" style="7" customWidth="1"/>
    <col min="3074" max="3093" width="8.625" style="7" customWidth="1"/>
    <col min="3094" max="3094" width="9.125" style="7" customWidth="1"/>
    <col min="3095" max="3095" width="8.625" style="7" customWidth="1"/>
    <col min="3096" max="3097" width="7.625" style="7" customWidth="1"/>
    <col min="3098" max="3328" width="8.25" style="7"/>
    <col min="3329" max="3329" width="13.25" style="7" customWidth="1"/>
    <col min="3330" max="3349" width="8.625" style="7" customWidth="1"/>
    <col min="3350" max="3350" width="9.125" style="7" customWidth="1"/>
    <col min="3351" max="3351" width="8.625" style="7" customWidth="1"/>
    <col min="3352" max="3353" width="7.625" style="7" customWidth="1"/>
    <col min="3354" max="3584" width="8.25" style="7"/>
    <col min="3585" max="3585" width="13.25" style="7" customWidth="1"/>
    <col min="3586" max="3605" width="8.625" style="7" customWidth="1"/>
    <col min="3606" max="3606" width="9.125" style="7" customWidth="1"/>
    <col min="3607" max="3607" width="8.625" style="7" customWidth="1"/>
    <col min="3608" max="3609" width="7.625" style="7" customWidth="1"/>
    <col min="3610" max="3840" width="8.25" style="7"/>
    <col min="3841" max="3841" width="13.25" style="7" customWidth="1"/>
    <col min="3842" max="3861" width="8.625" style="7" customWidth="1"/>
    <col min="3862" max="3862" width="9.125" style="7" customWidth="1"/>
    <col min="3863" max="3863" width="8.625" style="7" customWidth="1"/>
    <col min="3864" max="3865" width="7.625" style="7" customWidth="1"/>
    <col min="3866" max="4096" width="8.25" style="7"/>
    <col min="4097" max="4097" width="13.25" style="7" customWidth="1"/>
    <col min="4098" max="4117" width="8.625" style="7" customWidth="1"/>
    <col min="4118" max="4118" width="9.125" style="7" customWidth="1"/>
    <col min="4119" max="4119" width="8.625" style="7" customWidth="1"/>
    <col min="4120" max="4121" width="7.625" style="7" customWidth="1"/>
    <col min="4122" max="4352" width="8.25" style="7"/>
    <col min="4353" max="4353" width="13.25" style="7" customWidth="1"/>
    <col min="4354" max="4373" width="8.625" style="7" customWidth="1"/>
    <col min="4374" max="4374" width="9.125" style="7" customWidth="1"/>
    <col min="4375" max="4375" width="8.625" style="7" customWidth="1"/>
    <col min="4376" max="4377" width="7.625" style="7" customWidth="1"/>
    <col min="4378" max="4608" width="8.25" style="7"/>
    <col min="4609" max="4609" width="13.25" style="7" customWidth="1"/>
    <col min="4610" max="4629" width="8.625" style="7" customWidth="1"/>
    <col min="4630" max="4630" width="9.125" style="7" customWidth="1"/>
    <col min="4631" max="4631" width="8.625" style="7" customWidth="1"/>
    <col min="4632" max="4633" width="7.625" style="7" customWidth="1"/>
    <col min="4634" max="4864" width="8.25" style="7"/>
    <col min="4865" max="4865" width="13.25" style="7" customWidth="1"/>
    <col min="4866" max="4885" width="8.625" style="7" customWidth="1"/>
    <col min="4886" max="4886" width="9.125" style="7" customWidth="1"/>
    <col min="4887" max="4887" width="8.625" style="7" customWidth="1"/>
    <col min="4888" max="4889" width="7.625" style="7" customWidth="1"/>
    <col min="4890" max="5120" width="8.25" style="7"/>
    <col min="5121" max="5121" width="13.25" style="7" customWidth="1"/>
    <col min="5122" max="5141" width="8.625" style="7" customWidth="1"/>
    <col min="5142" max="5142" width="9.125" style="7" customWidth="1"/>
    <col min="5143" max="5143" width="8.625" style="7" customWidth="1"/>
    <col min="5144" max="5145" width="7.625" style="7" customWidth="1"/>
    <col min="5146" max="5376" width="8.25" style="7"/>
    <col min="5377" max="5377" width="13.25" style="7" customWidth="1"/>
    <col min="5378" max="5397" width="8.625" style="7" customWidth="1"/>
    <col min="5398" max="5398" width="9.125" style="7" customWidth="1"/>
    <col min="5399" max="5399" width="8.625" style="7" customWidth="1"/>
    <col min="5400" max="5401" width="7.625" style="7" customWidth="1"/>
    <col min="5402" max="5632" width="8.25" style="7"/>
    <col min="5633" max="5633" width="13.25" style="7" customWidth="1"/>
    <col min="5634" max="5653" width="8.625" style="7" customWidth="1"/>
    <col min="5654" max="5654" width="9.125" style="7" customWidth="1"/>
    <col min="5655" max="5655" width="8.625" style="7" customWidth="1"/>
    <col min="5656" max="5657" width="7.625" style="7" customWidth="1"/>
    <col min="5658" max="5888" width="8.25" style="7"/>
    <col min="5889" max="5889" width="13.25" style="7" customWidth="1"/>
    <col min="5890" max="5909" width="8.625" style="7" customWidth="1"/>
    <col min="5910" max="5910" width="9.125" style="7" customWidth="1"/>
    <col min="5911" max="5911" width="8.625" style="7" customWidth="1"/>
    <col min="5912" max="5913" width="7.625" style="7" customWidth="1"/>
    <col min="5914" max="6144" width="8.25" style="7"/>
    <col min="6145" max="6145" width="13.25" style="7" customWidth="1"/>
    <col min="6146" max="6165" width="8.625" style="7" customWidth="1"/>
    <col min="6166" max="6166" width="9.125" style="7" customWidth="1"/>
    <col min="6167" max="6167" width="8.625" style="7" customWidth="1"/>
    <col min="6168" max="6169" width="7.625" style="7" customWidth="1"/>
    <col min="6170" max="6400" width="8.25" style="7"/>
    <col min="6401" max="6401" width="13.25" style="7" customWidth="1"/>
    <col min="6402" max="6421" width="8.625" style="7" customWidth="1"/>
    <col min="6422" max="6422" width="9.125" style="7" customWidth="1"/>
    <col min="6423" max="6423" width="8.625" style="7" customWidth="1"/>
    <col min="6424" max="6425" width="7.625" style="7" customWidth="1"/>
    <col min="6426" max="6656" width="8.25" style="7"/>
    <col min="6657" max="6657" width="13.25" style="7" customWidth="1"/>
    <col min="6658" max="6677" width="8.625" style="7" customWidth="1"/>
    <col min="6678" max="6678" width="9.125" style="7" customWidth="1"/>
    <col min="6679" max="6679" width="8.625" style="7" customWidth="1"/>
    <col min="6680" max="6681" width="7.625" style="7" customWidth="1"/>
    <col min="6682" max="6912" width="8.25" style="7"/>
    <col min="6913" max="6913" width="13.25" style="7" customWidth="1"/>
    <col min="6914" max="6933" width="8.625" style="7" customWidth="1"/>
    <col min="6934" max="6934" width="9.125" style="7" customWidth="1"/>
    <col min="6935" max="6935" width="8.625" style="7" customWidth="1"/>
    <col min="6936" max="6937" width="7.625" style="7" customWidth="1"/>
    <col min="6938" max="7168" width="8.25" style="7"/>
    <col min="7169" max="7169" width="13.25" style="7" customWidth="1"/>
    <col min="7170" max="7189" width="8.625" style="7" customWidth="1"/>
    <col min="7190" max="7190" width="9.125" style="7" customWidth="1"/>
    <col min="7191" max="7191" width="8.625" style="7" customWidth="1"/>
    <col min="7192" max="7193" width="7.625" style="7" customWidth="1"/>
    <col min="7194" max="7424" width="8.25" style="7"/>
    <col min="7425" max="7425" width="13.25" style="7" customWidth="1"/>
    <col min="7426" max="7445" width="8.625" style="7" customWidth="1"/>
    <col min="7446" max="7446" width="9.125" style="7" customWidth="1"/>
    <col min="7447" max="7447" width="8.625" style="7" customWidth="1"/>
    <col min="7448" max="7449" width="7.625" style="7" customWidth="1"/>
    <col min="7450" max="7680" width="8.25" style="7"/>
    <col min="7681" max="7681" width="13.25" style="7" customWidth="1"/>
    <col min="7682" max="7701" width="8.625" style="7" customWidth="1"/>
    <col min="7702" max="7702" width="9.125" style="7" customWidth="1"/>
    <col min="7703" max="7703" width="8.625" style="7" customWidth="1"/>
    <col min="7704" max="7705" width="7.625" style="7" customWidth="1"/>
    <col min="7706" max="7936" width="8.25" style="7"/>
    <col min="7937" max="7937" width="13.25" style="7" customWidth="1"/>
    <col min="7938" max="7957" width="8.625" style="7" customWidth="1"/>
    <col min="7958" max="7958" width="9.125" style="7" customWidth="1"/>
    <col min="7959" max="7959" width="8.625" style="7" customWidth="1"/>
    <col min="7960" max="7961" width="7.625" style="7" customWidth="1"/>
    <col min="7962" max="8192" width="8.25" style="7"/>
    <col min="8193" max="8193" width="13.25" style="7" customWidth="1"/>
    <col min="8194" max="8213" width="8.625" style="7" customWidth="1"/>
    <col min="8214" max="8214" width="9.125" style="7" customWidth="1"/>
    <col min="8215" max="8215" width="8.625" style="7" customWidth="1"/>
    <col min="8216" max="8217" width="7.625" style="7" customWidth="1"/>
    <col min="8218" max="8448" width="8.25" style="7"/>
    <col min="8449" max="8449" width="13.25" style="7" customWidth="1"/>
    <col min="8450" max="8469" width="8.625" style="7" customWidth="1"/>
    <col min="8470" max="8470" width="9.125" style="7" customWidth="1"/>
    <col min="8471" max="8471" width="8.625" style="7" customWidth="1"/>
    <col min="8472" max="8473" width="7.625" style="7" customWidth="1"/>
    <col min="8474" max="8704" width="8.25" style="7"/>
    <col min="8705" max="8705" width="13.25" style="7" customWidth="1"/>
    <col min="8706" max="8725" width="8.625" style="7" customWidth="1"/>
    <col min="8726" max="8726" width="9.125" style="7" customWidth="1"/>
    <col min="8727" max="8727" width="8.625" style="7" customWidth="1"/>
    <col min="8728" max="8729" width="7.625" style="7" customWidth="1"/>
    <col min="8730" max="8960" width="8.25" style="7"/>
    <col min="8961" max="8961" width="13.25" style="7" customWidth="1"/>
    <col min="8962" max="8981" width="8.625" style="7" customWidth="1"/>
    <col min="8982" max="8982" width="9.125" style="7" customWidth="1"/>
    <col min="8983" max="8983" width="8.625" style="7" customWidth="1"/>
    <col min="8984" max="8985" width="7.625" style="7" customWidth="1"/>
    <col min="8986" max="9216" width="8.25" style="7"/>
    <col min="9217" max="9217" width="13.25" style="7" customWidth="1"/>
    <col min="9218" max="9237" width="8.625" style="7" customWidth="1"/>
    <col min="9238" max="9238" width="9.125" style="7" customWidth="1"/>
    <col min="9239" max="9239" width="8.625" style="7" customWidth="1"/>
    <col min="9240" max="9241" width="7.625" style="7" customWidth="1"/>
    <col min="9242" max="9472" width="8.25" style="7"/>
    <col min="9473" max="9473" width="13.25" style="7" customWidth="1"/>
    <col min="9474" max="9493" width="8.625" style="7" customWidth="1"/>
    <col min="9494" max="9494" width="9.125" style="7" customWidth="1"/>
    <col min="9495" max="9495" width="8.625" style="7" customWidth="1"/>
    <col min="9496" max="9497" width="7.625" style="7" customWidth="1"/>
    <col min="9498" max="9728" width="8.25" style="7"/>
    <col min="9729" max="9729" width="13.25" style="7" customWidth="1"/>
    <col min="9730" max="9749" width="8.625" style="7" customWidth="1"/>
    <col min="9750" max="9750" width="9.125" style="7" customWidth="1"/>
    <col min="9751" max="9751" width="8.625" style="7" customWidth="1"/>
    <col min="9752" max="9753" width="7.625" style="7" customWidth="1"/>
    <col min="9754" max="9984" width="8.25" style="7"/>
    <col min="9985" max="9985" width="13.25" style="7" customWidth="1"/>
    <col min="9986" max="10005" width="8.625" style="7" customWidth="1"/>
    <col min="10006" max="10006" width="9.125" style="7" customWidth="1"/>
    <col min="10007" max="10007" width="8.625" style="7" customWidth="1"/>
    <col min="10008" max="10009" width="7.625" style="7" customWidth="1"/>
    <col min="10010" max="10240" width="8.25" style="7"/>
    <col min="10241" max="10241" width="13.25" style="7" customWidth="1"/>
    <col min="10242" max="10261" width="8.625" style="7" customWidth="1"/>
    <col min="10262" max="10262" width="9.125" style="7" customWidth="1"/>
    <col min="10263" max="10263" width="8.625" style="7" customWidth="1"/>
    <col min="10264" max="10265" width="7.625" style="7" customWidth="1"/>
    <col min="10266" max="10496" width="8.25" style="7"/>
    <col min="10497" max="10497" width="13.25" style="7" customWidth="1"/>
    <col min="10498" max="10517" width="8.625" style="7" customWidth="1"/>
    <col min="10518" max="10518" width="9.125" style="7" customWidth="1"/>
    <col min="10519" max="10519" width="8.625" style="7" customWidth="1"/>
    <col min="10520" max="10521" width="7.625" style="7" customWidth="1"/>
    <col min="10522" max="10752" width="8.25" style="7"/>
    <col min="10753" max="10753" width="13.25" style="7" customWidth="1"/>
    <col min="10754" max="10773" width="8.625" style="7" customWidth="1"/>
    <col min="10774" max="10774" width="9.125" style="7" customWidth="1"/>
    <col min="10775" max="10775" width="8.625" style="7" customWidth="1"/>
    <col min="10776" max="10777" width="7.625" style="7" customWidth="1"/>
    <col min="10778" max="11008" width="8.25" style="7"/>
    <col min="11009" max="11009" width="13.25" style="7" customWidth="1"/>
    <col min="11010" max="11029" width="8.625" style="7" customWidth="1"/>
    <col min="11030" max="11030" width="9.125" style="7" customWidth="1"/>
    <col min="11031" max="11031" width="8.625" style="7" customWidth="1"/>
    <col min="11032" max="11033" width="7.625" style="7" customWidth="1"/>
    <col min="11034" max="11264" width="8.25" style="7"/>
    <col min="11265" max="11265" width="13.25" style="7" customWidth="1"/>
    <col min="11266" max="11285" width="8.625" style="7" customWidth="1"/>
    <col min="11286" max="11286" width="9.125" style="7" customWidth="1"/>
    <col min="11287" max="11287" width="8.625" style="7" customWidth="1"/>
    <col min="11288" max="11289" width="7.625" style="7" customWidth="1"/>
    <col min="11290" max="11520" width="8.25" style="7"/>
    <col min="11521" max="11521" width="13.25" style="7" customWidth="1"/>
    <col min="11522" max="11541" width="8.625" style="7" customWidth="1"/>
    <col min="11542" max="11542" width="9.125" style="7" customWidth="1"/>
    <col min="11543" max="11543" width="8.625" style="7" customWidth="1"/>
    <col min="11544" max="11545" width="7.625" style="7" customWidth="1"/>
    <col min="11546" max="11776" width="8.25" style="7"/>
    <col min="11777" max="11777" width="13.25" style="7" customWidth="1"/>
    <col min="11778" max="11797" width="8.625" style="7" customWidth="1"/>
    <col min="11798" max="11798" width="9.125" style="7" customWidth="1"/>
    <col min="11799" max="11799" width="8.625" style="7" customWidth="1"/>
    <col min="11800" max="11801" width="7.625" style="7" customWidth="1"/>
    <col min="11802" max="12032" width="8.25" style="7"/>
    <col min="12033" max="12033" width="13.25" style="7" customWidth="1"/>
    <col min="12034" max="12053" width="8.625" style="7" customWidth="1"/>
    <col min="12054" max="12054" width="9.125" style="7" customWidth="1"/>
    <col min="12055" max="12055" width="8.625" style="7" customWidth="1"/>
    <col min="12056" max="12057" width="7.625" style="7" customWidth="1"/>
    <col min="12058" max="12288" width="8.25" style="7"/>
    <col min="12289" max="12289" width="13.25" style="7" customWidth="1"/>
    <col min="12290" max="12309" width="8.625" style="7" customWidth="1"/>
    <col min="12310" max="12310" width="9.125" style="7" customWidth="1"/>
    <col min="12311" max="12311" width="8.625" style="7" customWidth="1"/>
    <col min="12312" max="12313" width="7.625" style="7" customWidth="1"/>
    <col min="12314" max="12544" width="8.25" style="7"/>
    <col min="12545" max="12545" width="13.25" style="7" customWidth="1"/>
    <col min="12546" max="12565" width="8.625" style="7" customWidth="1"/>
    <col min="12566" max="12566" width="9.125" style="7" customWidth="1"/>
    <col min="12567" max="12567" width="8.625" style="7" customWidth="1"/>
    <col min="12568" max="12569" width="7.625" style="7" customWidth="1"/>
    <col min="12570" max="12800" width="8.25" style="7"/>
    <col min="12801" max="12801" width="13.25" style="7" customWidth="1"/>
    <col min="12802" max="12821" width="8.625" style="7" customWidth="1"/>
    <col min="12822" max="12822" width="9.125" style="7" customWidth="1"/>
    <col min="12823" max="12823" width="8.625" style="7" customWidth="1"/>
    <col min="12824" max="12825" width="7.625" style="7" customWidth="1"/>
    <col min="12826" max="13056" width="8.25" style="7"/>
    <col min="13057" max="13057" width="13.25" style="7" customWidth="1"/>
    <col min="13058" max="13077" width="8.625" style="7" customWidth="1"/>
    <col min="13078" max="13078" width="9.125" style="7" customWidth="1"/>
    <col min="13079" max="13079" width="8.625" style="7" customWidth="1"/>
    <col min="13080" max="13081" width="7.625" style="7" customWidth="1"/>
    <col min="13082" max="13312" width="8.25" style="7"/>
    <col min="13313" max="13313" width="13.25" style="7" customWidth="1"/>
    <col min="13314" max="13333" width="8.625" style="7" customWidth="1"/>
    <col min="13334" max="13334" width="9.125" style="7" customWidth="1"/>
    <col min="13335" max="13335" width="8.625" style="7" customWidth="1"/>
    <col min="13336" max="13337" width="7.625" style="7" customWidth="1"/>
    <col min="13338" max="13568" width="8.25" style="7"/>
    <col min="13569" max="13569" width="13.25" style="7" customWidth="1"/>
    <col min="13570" max="13589" width="8.625" style="7" customWidth="1"/>
    <col min="13590" max="13590" width="9.125" style="7" customWidth="1"/>
    <col min="13591" max="13591" width="8.625" style="7" customWidth="1"/>
    <col min="13592" max="13593" width="7.625" style="7" customWidth="1"/>
    <col min="13594" max="13824" width="8.25" style="7"/>
    <col min="13825" max="13825" width="13.25" style="7" customWidth="1"/>
    <col min="13826" max="13845" width="8.625" style="7" customWidth="1"/>
    <col min="13846" max="13846" width="9.125" style="7" customWidth="1"/>
    <col min="13847" max="13847" width="8.625" style="7" customWidth="1"/>
    <col min="13848" max="13849" width="7.625" style="7" customWidth="1"/>
    <col min="13850" max="14080" width="8.25" style="7"/>
    <col min="14081" max="14081" width="13.25" style="7" customWidth="1"/>
    <col min="14082" max="14101" width="8.625" style="7" customWidth="1"/>
    <col min="14102" max="14102" width="9.125" style="7" customWidth="1"/>
    <col min="14103" max="14103" width="8.625" style="7" customWidth="1"/>
    <col min="14104" max="14105" width="7.625" style="7" customWidth="1"/>
    <col min="14106" max="14336" width="8.25" style="7"/>
    <col min="14337" max="14337" width="13.25" style="7" customWidth="1"/>
    <col min="14338" max="14357" width="8.625" style="7" customWidth="1"/>
    <col min="14358" max="14358" width="9.125" style="7" customWidth="1"/>
    <col min="14359" max="14359" width="8.625" style="7" customWidth="1"/>
    <col min="14360" max="14361" width="7.625" style="7" customWidth="1"/>
    <col min="14362" max="14592" width="8.25" style="7"/>
    <col min="14593" max="14593" width="13.25" style="7" customWidth="1"/>
    <col min="14594" max="14613" width="8.625" style="7" customWidth="1"/>
    <col min="14614" max="14614" width="9.125" style="7" customWidth="1"/>
    <col min="14615" max="14615" width="8.625" style="7" customWidth="1"/>
    <col min="14616" max="14617" width="7.625" style="7" customWidth="1"/>
    <col min="14618" max="14848" width="8.25" style="7"/>
    <col min="14849" max="14849" width="13.25" style="7" customWidth="1"/>
    <col min="14850" max="14869" width="8.625" style="7" customWidth="1"/>
    <col min="14870" max="14870" width="9.125" style="7" customWidth="1"/>
    <col min="14871" max="14871" width="8.625" style="7" customWidth="1"/>
    <col min="14872" max="14873" width="7.625" style="7" customWidth="1"/>
    <col min="14874" max="15104" width="8.25" style="7"/>
    <col min="15105" max="15105" width="13.25" style="7" customWidth="1"/>
    <col min="15106" max="15125" width="8.625" style="7" customWidth="1"/>
    <col min="15126" max="15126" width="9.125" style="7" customWidth="1"/>
    <col min="15127" max="15127" width="8.625" style="7" customWidth="1"/>
    <col min="15128" max="15129" width="7.625" style="7" customWidth="1"/>
    <col min="15130" max="15360" width="8.25" style="7"/>
    <col min="15361" max="15361" width="13.25" style="7" customWidth="1"/>
    <col min="15362" max="15381" width="8.625" style="7" customWidth="1"/>
    <col min="15382" max="15382" width="9.125" style="7" customWidth="1"/>
    <col min="15383" max="15383" width="8.625" style="7" customWidth="1"/>
    <col min="15384" max="15385" width="7.625" style="7" customWidth="1"/>
    <col min="15386" max="15616" width="8.25" style="7"/>
    <col min="15617" max="15617" width="13.25" style="7" customWidth="1"/>
    <col min="15618" max="15637" width="8.625" style="7" customWidth="1"/>
    <col min="15638" max="15638" width="9.125" style="7" customWidth="1"/>
    <col min="15639" max="15639" width="8.625" style="7" customWidth="1"/>
    <col min="15640" max="15641" width="7.625" style="7" customWidth="1"/>
    <col min="15642" max="15872" width="8.25" style="7"/>
    <col min="15873" max="15873" width="13.25" style="7" customWidth="1"/>
    <col min="15874" max="15893" width="8.625" style="7" customWidth="1"/>
    <col min="15894" max="15894" width="9.125" style="7" customWidth="1"/>
    <col min="15895" max="15895" width="8.625" style="7" customWidth="1"/>
    <col min="15896" max="15897" width="7.625" style="7" customWidth="1"/>
    <col min="15898" max="16128" width="8.25" style="7"/>
    <col min="16129" max="16129" width="13.25" style="7" customWidth="1"/>
    <col min="16130" max="16149" width="8.625" style="7" customWidth="1"/>
    <col min="16150" max="16150" width="9.125" style="7" customWidth="1"/>
    <col min="16151" max="16151" width="8.625" style="7" customWidth="1"/>
    <col min="16152" max="16153" width="7.625" style="7" customWidth="1"/>
    <col min="16154" max="16384" width="8.25" style="7"/>
  </cols>
  <sheetData>
    <row r="1" spans="1:25" ht="21" customHeight="1" x14ac:dyDescent="0.4">
      <c r="A1" s="4" t="e">
        <f>TEXT(EDATE(A15,-4),"yyyy")&amp;"年度発行債・"&amp;LEFT(#REF!,LEN(#REF!)-1)&amp;"発行債)"</f>
        <v>#REF!</v>
      </c>
      <c r="B1" s="5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6"/>
      <c r="X1" s="4"/>
      <c r="Y1" s="4"/>
    </row>
    <row r="2" spans="1:25" ht="15" customHeight="1" x14ac:dyDescent="0.4">
      <c r="B2" s="8"/>
      <c r="C2" s="9"/>
      <c r="D2" s="9"/>
      <c r="E2" s="9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8"/>
      <c r="W2" s="10"/>
      <c r="X2" s="9"/>
      <c r="Y2" s="9"/>
    </row>
    <row r="3" spans="1:25" ht="21" customHeight="1" x14ac:dyDescent="0.2">
      <c r="A3" s="11" t="s">
        <v>0</v>
      </c>
      <c r="B3" s="12"/>
      <c r="C3" s="13"/>
      <c r="D3" s="13"/>
      <c r="E3" s="13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2"/>
      <c r="W3" s="14"/>
    </row>
    <row r="4" spans="1:25" ht="15" customHeight="1" thickBot="1" x14ac:dyDescent="0.45"/>
    <row r="5" spans="1:25" ht="18" customHeight="1" thickBot="1" x14ac:dyDescent="0.45">
      <c r="A5" s="17" t="s">
        <v>1</v>
      </c>
      <c r="B5" s="165" t="s">
        <v>2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7"/>
      <c r="V5" s="7"/>
      <c r="W5" s="7"/>
    </row>
    <row r="6" spans="1:25" ht="15" customHeight="1" x14ac:dyDescent="0.4">
      <c r="A6" s="18" t="s">
        <v>3</v>
      </c>
      <c r="B6" s="168" t="s">
        <v>4</v>
      </c>
      <c r="C6" s="169"/>
      <c r="D6" s="170" t="s">
        <v>5</v>
      </c>
      <c r="E6" s="169"/>
      <c r="F6" s="170" t="s">
        <v>6</v>
      </c>
      <c r="G6" s="169"/>
      <c r="H6" s="170" t="s">
        <v>7</v>
      </c>
      <c r="I6" s="169"/>
      <c r="J6" s="170" t="s">
        <v>8</v>
      </c>
      <c r="K6" s="169"/>
      <c r="L6" s="170" t="s">
        <v>9</v>
      </c>
      <c r="M6" s="169"/>
      <c r="N6" s="170"/>
      <c r="O6" s="169"/>
      <c r="P6" s="170"/>
      <c r="Q6" s="169"/>
      <c r="R6" s="170"/>
      <c r="S6" s="171"/>
      <c r="T6" s="19"/>
      <c r="U6" s="19"/>
      <c r="V6" s="19"/>
      <c r="W6" s="19"/>
      <c r="X6" s="19"/>
    </row>
    <row r="7" spans="1:25" ht="15" customHeight="1" x14ac:dyDescent="0.4">
      <c r="A7" s="20" t="s">
        <v>10</v>
      </c>
      <c r="B7" s="175">
        <v>46052</v>
      </c>
      <c r="C7" s="173"/>
      <c r="D7" s="172">
        <v>46051</v>
      </c>
      <c r="E7" s="173"/>
      <c r="F7" s="172">
        <v>46050</v>
      </c>
      <c r="G7" s="173"/>
      <c r="H7" s="172">
        <v>46045</v>
      </c>
      <c r="I7" s="173"/>
      <c r="J7" s="172">
        <v>46049</v>
      </c>
      <c r="K7" s="173"/>
      <c r="L7" s="172">
        <v>46052</v>
      </c>
      <c r="M7" s="173"/>
      <c r="N7" s="172"/>
      <c r="O7" s="173"/>
      <c r="P7" s="172"/>
      <c r="Q7" s="173"/>
      <c r="R7" s="172"/>
      <c r="S7" s="174"/>
      <c r="T7" s="21"/>
      <c r="U7" s="21"/>
      <c r="V7" s="21"/>
      <c r="W7" s="21"/>
      <c r="X7" s="21"/>
    </row>
    <row r="8" spans="1:25" ht="15" customHeight="1" x14ac:dyDescent="0.4">
      <c r="A8" s="20" t="s">
        <v>11</v>
      </c>
      <c r="B8" s="175">
        <v>47878</v>
      </c>
      <c r="C8" s="173"/>
      <c r="D8" s="172">
        <v>47877</v>
      </c>
      <c r="E8" s="173"/>
      <c r="F8" s="172">
        <v>47876</v>
      </c>
      <c r="G8" s="173"/>
      <c r="H8" s="172">
        <v>47871</v>
      </c>
      <c r="I8" s="173"/>
      <c r="J8" s="172">
        <v>47875</v>
      </c>
      <c r="K8" s="173"/>
      <c r="L8" s="172">
        <v>47878</v>
      </c>
      <c r="M8" s="173"/>
      <c r="N8" s="172"/>
      <c r="O8" s="173"/>
      <c r="P8" s="172"/>
      <c r="Q8" s="173"/>
      <c r="R8" s="172"/>
      <c r="S8" s="174"/>
      <c r="T8" s="21"/>
      <c r="U8" s="21"/>
      <c r="V8" s="21"/>
      <c r="W8" s="21"/>
      <c r="X8" s="21"/>
    </row>
    <row r="9" spans="1:25" ht="15" customHeight="1" x14ac:dyDescent="0.4">
      <c r="A9" s="20" t="s">
        <v>12</v>
      </c>
      <c r="B9" s="176">
        <v>100</v>
      </c>
      <c r="C9" s="177"/>
      <c r="D9" s="178">
        <v>100</v>
      </c>
      <c r="E9" s="177"/>
      <c r="F9" s="178">
        <v>150</v>
      </c>
      <c r="G9" s="177"/>
      <c r="H9" s="178">
        <v>100</v>
      </c>
      <c r="I9" s="177"/>
      <c r="J9" s="178">
        <v>50</v>
      </c>
      <c r="K9" s="177"/>
      <c r="L9" s="178">
        <v>30</v>
      </c>
      <c r="M9" s="177"/>
      <c r="N9" s="178"/>
      <c r="O9" s="177"/>
      <c r="P9" s="178"/>
      <c r="Q9" s="177"/>
      <c r="R9" s="178"/>
      <c r="S9" s="179"/>
      <c r="T9" s="22"/>
      <c r="U9" s="22"/>
      <c r="V9" s="22"/>
      <c r="W9" s="22"/>
      <c r="X9" s="22"/>
    </row>
    <row r="10" spans="1:25" ht="15" customHeight="1" x14ac:dyDescent="0.4">
      <c r="A10" s="20" t="s">
        <v>13</v>
      </c>
      <c r="B10" s="180">
        <v>100</v>
      </c>
      <c r="C10" s="181"/>
      <c r="D10" s="182">
        <v>100</v>
      </c>
      <c r="E10" s="181"/>
      <c r="F10" s="182">
        <v>100</v>
      </c>
      <c r="G10" s="181"/>
      <c r="H10" s="182">
        <v>100</v>
      </c>
      <c r="I10" s="181"/>
      <c r="J10" s="182">
        <v>100</v>
      </c>
      <c r="K10" s="181"/>
      <c r="L10" s="182">
        <v>100</v>
      </c>
      <c r="M10" s="181"/>
      <c r="N10" s="182"/>
      <c r="O10" s="181"/>
      <c r="P10" s="182"/>
      <c r="Q10" s="181"/>
      <c r="R10" s="182"/>
      <c r="S10" s="183"/>
      <c r="T10" s="23"/>
      <c r="U10" s="23"/>
      <c r="V10" s="23"/>
      <c r="W10" s="23"/>
      <c r="X10" s="23"/>
    </row>
    <row r="11" spans="1:25" s="16" customFormat="1" ht="15" customHeight="1" x14ac:dyDescent="0.4">
      <c r="A11" s="24" t="s">
        <v>14</v>
      </c>
      <c r="B11" s="193">
        <v>1.635</v>
      </c>
      <c r="C11" s="185"/>
      <c r="D11" s="184">
        <v>1.6539999999999999</v>
      </c>
      <c r="E11" s="185"/>
      <c r="F11" s="184">
        <v>1.635</v>
      </c>
      <c r="G11" s="185"/>
      <c r="H11" s="184">
        <v>1.649</v>
      </c>
      <c r="I11" s="185"/>
      <c r="J11" s="184">
        <v>1.7130000000000001</v>
      </c>
      <c r="K11" s="185"/>
      <c r="L11" s="184">
        <v>1.7509999999999999</v>
      </c>
      <c r="M11" s="185"/>
      <c r="N11" s="184"/>
      <c r="O11" s="185"/>
      <c r="P11" s="186"/>
      <c r="Q11" s="187"/>
      <c r="R11" s="184"/>
      <c r="S11" s="188"/>
      <c r="T11" s="25"/>
      <c r="U11" s="25"/>
      <c r="V11" s="25"/>
      <c r="W11" s="25"/>
      <c r="X11" s="26"/>
    </row>
    <row r="12" spans="1:25" ht="15" customHeight="1" x14ac:dyDescent="0.4">
      <c r="A12" s="20" t="s">
        <v>15</v>
      </c>
      <c r="B12" s="189">
        <f>IF(B10=100,B11,"要注意")</f>
        <v>1.635</v>
      </c>
      <c r="C12" s="190"/>
      <c r="D12" s="191">
        <f>IF(D10=100,D11,"要注意")</f>
        <v>1.6539999999999999</v>
      </c>
      <c r="E12" s="191"/>
      <c r="F12" s="190">
        <f>IF(F10=100,F11,"要注意")</f>
        <v>1.635</v>
      </c>
      <c r="G12" s="192"/>
      <c r="H12" s="190">
        <f>IF(H10=100,H11,"要注意")</f>
        <v>1.649</v>
      </c>
      <c r="I12" s="192"/>
      <c r="J12" s="190">
        <f>IF(J10=100,J11,"要注意")</f>
        <v>1.7130000000000001</v>
      </c>
      <c r="K12" s="192"/>
      <c r="L12" s="190">
        <f>IF(L10=100,L11,"要注意")</f>
        <v>1.7509999999999999</v>
      </c>
      <c r="M12" s="192"/>
      <c r="N12" s="190"/>
      <c r="O12" s="192"/>
      <c r="P12" s="190"/>
      <c r="Q12" s="192"/>
      <c r="R12" s="190"/>
      <c r="S12" s="194"/>
      <c r="T12" s="27"/>
      <c r="U12" s="27"/>
      <c r="V12" s="27"/>
      <c r="W12" s="27"/>
      <c r="X12" s="27"/>
    </row>
    <row r="13" spans="1:25" ht="15" customHeight="1" thickBot="1" x14ac:dyDescent="0.45">
      <c r="A13" s="28" t="s">
        <v>16</v>
      </c>
      <c r="B13" s="195" t="s">
        <v>17</v>
      </c>
      <c r="C13" s="196"/>
      <c r="D13" s="197" t="s">
        <v>17</v>
      </c>
      <c r="E13" s="197"/>
      <c r="F13" s="196" t="s">
        <v>17</v>
      </c>
      <c r="G13" s="198"/>
      <c r="H13" s="196" t="s">
        <v>17</v>
      </c>
      <c r="I13" s="198"/>
      <c r="J13" s="196" t="s">
        <v>17</v>
      </c>
      <c r="K13" s="198"/>
      <c r="L13" s="196" t="s">
        <v>17</v>
      </c>
      <c r="M13" s="198"/>
      <c r="N13" s="196"/>
      <c r="O13" s="198"/>
      <c r="P13" s="196"/>
      <c r="Q13" s="198"/>
      <c r="R13" s="196"/>
      <c r="S13" s="199"/>
      <c r="T13" s="29"/>
      <c r="U13" s="29"/>
      <c r="V13" s="29"/>
      <c r="W13" s="29"/>
      <c r="X13" s="29"/>
    </row>
    <row r="14" spans="1:25" ht="18" customHeight="1" thickBot="1" x14ac:dyDescent="0.45">
      <c r="A14" s="17" t="s">
        <v>18</v>
      </c>
      <c r="B14" s="30" t="s">
        <v>19</v>
      </c>
      <c r="C14" s="31" t="s">
        <v>20</v>
      </c>
      <c r="D14" s="32" t="s">
        <v>21</v>
      </c>
      <c r="E14" s="31" t="s">
        <v>20</v>
      </c>
      <c r="F14" s="31" t="s">
        <v>22</v>
      </c>
      <c r="G14" s="31" t="s">
        <v>23</v>
      </c>
      <c r="H14" s="32" t="s">
        <v>21</v>
      </c>
      <c r="I14" s="31" t="s">
        <v>20</v>
      </c>
      <c r="J14" s="31" t="s">
        <v>22</v>
      </c>
      <c r="K14" s="31" t="s">
        <v>23</v>
      </c>
      <c r="L14" s="32" t="s">
        <v>21</v>
      </c>
      <c r="M14" s="31" t="s">
        <v>20</v>
      </c>
      <c r="N14" s="32" t="s">
        <v>21</v>
      </c>
      <c r="O14" s="31" t="s">
        <v>20</v>
      </c>
      <c r="P14" s="31" t="s">
        <v>22</v>
      </c>
      <c r="Q14" s="31" t="s">
        <v>23</v>
      </c>
      <c r="R14" s="32" t="s">
        <v>21</v>
      </c>
      <c r="S14" s="33" t="s">
        <v>20</v>
      </c>
      <c r="V14" s="7"/>
      <c r="W14" s="7"/>
    </row>
    <row r="15" spans="1:25" ht="15" customHeight="1" x14ac:dyDescent="0.4">
      <c r="A15" s="34">
        <v>46055</v>
      </c>
      <c r="B15" s="35">
        <v>99.39</v>
      </c>
      <c r="C15" s="36">
        <v>1.762</v>
      </c>
      <c r="D15" s="37">
        <v>99.44</v>
      </c>
      <c r="E15" s="38">
        <v>1.7709999999999999</v>
      </c>
      <c r="F15" s="37">
        <v>99.35</v>
      </c>
      <c r="G15" s="38">
        <v>1.7709999999999999</v>
      </c>
      <c r="H15" s="39">
        <v>99.42</v>
      </c>
      <c r="I15" s="36">
        <v>1.7709999999999999</v>
      </c>
      <c r="J15" s="39">
        <v>99.71</v>
      </c>
      <c r="K15" s="36">
        <v>1.7729999999999999</v>
      </c>
      <c r="L15" s="39">
        <v>99.94</v>
      </c>
      <c r="M15" s="36">
        <v>1.7629999999999999</v>
      </c>
      <c r="N15" s="39"/>
      <c r="O15" s="36"/>
      <c r="P15" s="40"/>
      <c r="Q15" s="41"/>
      <c r="R15" s="42"/>
      <c r="S15" s="43"/>
      <c r="U15" s="44"/>
      <c r="V15" s="7"/>
      <c r="W15" s="7"/>
    </row>
    <row r="16" spans="1:25" ht="15" customHeight="1" x14ac:dyDescent="0.4">
      <c r="A16" s="45">
        <v>46056</v>
      </c>
      <c r="B16" s="35">
        <v>99.37</v>
      </c>
      <c r="C16" s="36">
        <v>1.7669999999999999</v>
      </c>
      <c r="D16" s="37">
        <v>99.45</v>
      </c>
      <c r="E16" s="38">
        <v>1.7689999999999999</v>
      </c>
      <c r="F16" s="37">
        <v>99.37</v>
      </c>
      <c r="G16" s="38">
        <v>1.7669999999999999</v>
      </c>
      <c r="H16" s="39">
        <v>99.44</v>
      </c>
      <c r="I16" s="36">
        <v>1.7669999999999999</v>
      </c>
      <c r="J16" s="39">
        <v>99.72</v>
      </c>
      <c r="K16" s="36">
        <v>1.7709999999999999</v>
      </c>
      <c r="L16" s="39">
        <v>99.93</v>
      </c>
      <c r="M16" s="36">
        <v>1.7649999999999999</v>
      </c>
      <c r="N16" s="39"/>
      <c r="O16" s="36"/>
      <c r="P16" s="39"/>
      <c r="Q16" s="38"/>
      <c r="R16" s="46"/>
      <c r="S16" s="47"/>
      <c r="U16" s="44"/>
      <c r="V16" s="7"/>
      <c r="W16" s="7"/>
    </row>
    <row r="17" spans="1:21" s="48" customFormat="1" ht="15" customHeight="1" x14ac:dyDescent="0.4">
      <c r="A17" s="45">
        <v>46057</v>
      </c>
      <c r="B17" s="35">
        <v>99.22</v>
      </c>
      <c r="C17" s="36">
        <v>1.7989999999999999</v>
      </c>
      <c r="D17" s="37">
        <v>99.32</v>
      </c>
      <c r="E17" s="38">
        <v>1.7969999999999999</v>
      </c>
      <c r="F17" s="37">
        <v>99.23</v>
      </c>
      <c r="G17" s="38">
        <v>1.7969999999999999</v>
      </c>
      <c r="H17" s="39">
        <v>99.3</v>
      </c>
      <c r="I17" s="36">
        <v>1.796</v>
      </c>
      <c r="J17" s="39">
        <v>99.59</v>
      </c>
      <c r="K17" s="36">
        <v>1.7989999999999999</v>
      </c>
      <c r="L17" s="39">
        <v>99.78</v>
      </c>
      <c r="M17" s="36">
        <v>1.7969999999999999</v>
      </c>
      <c r="N17" s="39"/>
      <c r="O17" s="36"/>
      <c r="P17" s="39"/>
      <c r="Q17" s="38"/>
      <c r="R17" s="46"/>
      <c r="S17" s="47"/>
      <c r="U17" s="44"/>
    </row>
    <row r="18" spans="1:21" s="48" customFormat="1" ht="15" customHeight="1" x14ac:dyDescent="0.4">
      <c r="A18" s="45">
        <v>46058</v>
      </c>
      <c r="B18" s="35">
        <v>99.22</v>
      </c>
      <c r="C18" s="36">
        <v>1.7989999999999999</v>
      </c>
      <c r="D18" s="37">
        <v>99.33</v>
      </c>
      <c r="E18" s="38">
        <v>1.7949999999999999</v>
      </c>
      <c r="F18" s="37">
        <v>99.25</v>
      </c>
      <c r="G18" s="38">
        <v>1.7929999999999999</v>
      </c>
      <c r="H18" s="39">
        <v>99.31</v>
      </c>
      <c r="I18" s="36">
        <v>1.794</v>
      </c>
      <c r="J18" s="39">
        <v>99.61</v>
      </c>
      <c r="K18" s="36">
        <v>1.7949999999999999</v>
      </c>
      <c r="L18" s="39">
        <v>99.79</v>
      </c>
      <c r="M18" s="36">
        <v>1.7949999999999999</v>
      </c>
      <c r="N18" s="39"/>
      <c r="O18" s="36"/>
      <c r="P18" s="39"/>
      <c r="Q18" s="38"/>
      <c r="R18" s="46"/>
      <c r="S18" s="47"/>
      <c r="U18" s="44"/>
    </row>
    <row r="19" spans="1:21" s="48" customFormat="1" ht="15" customHeight="1" x14ac:dyDescent="0.4">
      <c r="A19" s="45">
        <v>46059</v>
      </c>
      <c r="B19" s="35">
        <v>99.2</v>
      </c>
      <c r="C19" s="36">
        <v>1.8029999999999999</v>
      </c>
      <c r="D19" s="37">
        <v>99.32</v>
      </c>
      <c r="E19" s="38">
        <v>1.7969999999999999</v>
      </c>
      <c r="F19" s="37">
        <v>99.23</v>
      </c>
      <c r="G19" s="38">
        <v>1.7969999999999999</v>
      </c>
      <c r="H19" s="39">
        <v>99.29</v>
      </c>
      <c r="I19" s="36">
        <v>1.7989999999999999</v>
      </c>
      <c r="J19" s="39">
        <v>99.58</v>
      </c>
      <c r="K19" s="36">
        <v>1.8009999999999999</v>
      </c>
      <c r="L19" s="39">
        <v>99.77</v>
      </c>
      <c r="M19" s="36">
        <v>1.7989999999999999</v>
      </c>
      <c r="N19" s="39"/>
      <c r="O19" s="36"/>
      <c r="P19" s="39"/>
      <c r="Q19" s="38"/>
      <c r="R19" s="46"/>
      <c r="S19" s="47"/>
      <c r="U19" s="44"/>
    </row>
    <row r="20" spans="1:21" s="48" customFormat="1" ht="15" customHeight="1" x14ac:dyDescent="0.4">
      <c r="A20" s="45">
        <v>46062</v>
      </c>
      <c r="B20" s="35">
        <v>99.18</v>
      </c>
      <c r="C20" s="36">
        <v>1.8069999999999999</v>
      </c>
      <c r="D20" s="37">
        <v>99.28</v>
      </c>
      <c r="E20" s="38">
        <v>1.8049999999999999</v>
      </c>
      <c r="F20" s="37">
        <v>99.19</v>
      </c>
      <c r="G20" s="38">
        <v>1.8049999999999999</v>
      </c>
      <c r="H20" s="39">
        <v>99.26</v>
      </c>
      <c r="I20" s="36">
        <v>1.8049999999999999</v>
      </c>
      <c r="J20" s="39">
        <v>99.54</v>
      </c>
      <c r="K20" s="36">
        <v>1.81</v>
      </c>
      <c r="L20" s="39">
        <v>99.73</v>
      </c>
      <c r="M20" s="36">
        <v>1.8069999999999999</v>
      </c>
      <c r="N20" s="39"/>
      <c r="O20" s="36"/>
      <c r="P20" s="39"/>
      <c r="Q20" s="38"/>
      <c r="R20" s="46"/>
      <c r="S20" s="47"/>
      <c r="U20" s="44"/>
    </row>
    <row r="21" spans="1:21" s="48" customFormat="1" ht="15" customHeight="1" x14ac:dyDescent="0.4">
      <c r="A21" s="45">
        <v>46063</v>
      </c>
      <c r="B21" s="49">
        <v>98.94</v>
      </c>
      <c r="C21" s="50">
        <v>1.859</v>
      </c>
      <c r="D21" s="37">
        <v>99.05</v>
      </c>
      <c r="E21" s="38">
        <v>1.8540000000000001</v>
      </c>
      <c r="F21" s="37">
        <v>98.96</v>
      </c>
      <c r="G21" s="38">
        <v>1.855</v>
      </c>
      <c r="H21" s="39">
        <v>99.03</v>
      </c>
      <c r="I21" s="36">
        <v>1.8540000000000001</v>
      </c>
      <c r="J21" s="39">
        <v>99.32</v>
      </c>
      <c r="K21" s="36">
        <v>1.857</v>
      </c>
      <c r="L21" s="39">
        <v>99.5</v>
      </c>
      <c r="M21" s="36">
        <v>1.8560000000000001</v>
      </c>
      <c r="N21" s="39"/>
      <c r="O21" s="36"/>
      <c r="P21" s="39"/>
      <c r="Q21" s="38"/>
      <c r="R21" s="46"/>
      <c r="S21" s="47"/>
      <c r="U21" s="44"/>
    </row>
    <row r="22" spans="1:21" s="48" customFormat="1" ht="15" customHeight="1" x14ac:dyDescent="0.4">
      <c r="A22" s="45">
        <v>46065</v>
      </c>
      <c r="B22" s="51">
        <v>99.08</v>
      </c>
      <c r="C22" s="52">
        <v>1.829</v>
      </c>
      <c r="D22" s="53">
        <v>99.18</v>
      </c>
      <c r="E22" s="52">
        <v>1.827</v>
      </c>
      <c r="F22" s="53">
        <v>99.09</v>
      </c>
      <c r="G22" s="38">
        <v>1.827</v>
      </c>
      <c r="H22" s="54">
        <v>99.17</v>
      </c>
      <c r="I22" s="55">
        <v>1.825</v>
      </c>
      <c r="J22" s="54">
        <v>99.45</v>
      </c>
      <c r="K22" s="55">
        <v>1.829</v>
      </c>
      <c r="L22" s="54">
        <v>99.64</v>
      </c>
      <c r="M22" s="55">
        <v>1.827</v>
      </c>
      <c r="N22" s="54"/>
      <c r="O22" s="55"/>
      <c r="P22" s="54"/>
      <c r="Q22" s="56"/>
      <c r="R22" s="57"/>
      <c r="S22" s="58"/>
      <c r="U22" s="44"/>
    </row>
    <row r="23" spans="1:21" s="48" customFormat="1" ht="15" customHeight="1" x14ac:dyDescent="0.4">
      <c r="A23" s="45">
        <v>46066</v>
      </c>
      <c r="B23" s="51">
        <v>99.09</v>
      </c>
      <c r="C23" s="52">
        <v>1.827</v>
      </c>
      <c r="D23" s="53">
        <v>99.19</v>
      </c>
      <c r="E23" s="52">
        <v>1.825</v>
      </c>
      <c r="F23" s="53">
        <v>99.09</v>
      </c>
      <c r="G23" s="38">
        <v>1.827</v>
      </c>
      <c r="H23" s="54">
        <v>99.17</v>
      </c>
      <c r="I23" s="55">
        <v>1.825</v>
      </c>
      <c r="J23" s="54">
        <v>99.45</v>
      </c>
      <c r="K23" s="55">
        <v>1.829</v>
      </c>
      <c r="L23" s="54">
        <v>99.64</v>
      </c>
      <c r="M23" s="55">
        <v>1.827</v>
      </c>
      <c r="N23" s="54"/>
      <c r="O23" s="55"/>
      <c r="P23" s="54"/>
      <c r="Q23" s="56"/>
      <c r="R23" s="57"/>
      <c r="S23" s="58"/>
      <c r="U23" s="44"/>
    </row>
    <row r="24" spans="1:21" s="48" customFormat="1" ht="15" customHeight="1" x14ac:dyDescent="0.4">
      <c r="A24" s="45">
        <v>46069</v>
      </c>
      <c r="B24" s="51">
        <v>99.17</v>
      </c>
      <c r="C24" s="52">
        <v>1.81</v>
      </c>
      <c r="D24" s="53">
        <v>99.26</v>
      </c>
      <c r="E24" s="52">
        <v>1.81</v>
      </c>
      <c r="F24" s="53">
        <v>99.18</v>
      </c>
      <c r="G24" s="38">
        <v>1.8080000000000001</v>
      </c>
      <c r="H24" s="54">
        <v>99.25</v>
      </c>
      <c r="I24" s="55">
        <v>1.8080000000000001</v>
      </c>
      <c r="J24" s="54">
        <v>99.54</v>
      </c>
      <c r="K24" s="55">
        <v>1.81</v>
      </c>
      <c r="L24" s="54">
        <v>99.72</v>
      </c>
      <c r="M24" s="55">
        <v>1.81</v>
      </c>
      <c r="N24" s="54"/>
      <c r="O24" s="55"/>
      <c r="P24" s="54"/>
      <c r="Q24" s="56"/>
      <c r="R24" s="57"/>
      <c r="S24" s="58"/>
      <c r="U24" s="44"/>
    </row>
    <row r="25" spans="1:21" s="48" customFormat="1" ht="15" customHeight="1" x14ac:dyDescent="0.4">
      <c r="A25" s="45">
        <v>46070</v>
      </c>
      <c r="B25" s="51">
        <v>99.22</v>
      </c>
      <c r="C25" s="52">
        <v>1.8</v>
      </c>
      <c r="D25" s="53">
        <v>99.31</v>
      </c>
      <c r="E25" s="52">
        <v>1.8</v>
      </c>
      <c r="F25" s="53">
        <v>99.23</v>
      </c>
      <c r="G25" s="38">
        <v>1.798</v>
      </c>
      <c r="H25" s="54">
        <v>99.3</v>
      </c>
      <c r="I25" s="55">
        <v>1.7969999999999999</v>
      </c>
      <c r="J25" s="54">
        <v>99.58</v>
      </c>
      <c r="K25" s="55">
        <v>1.802</v>
      </c>
      <c r="L25" s="54">
        <v>99.77</v>
      </c>
      <c r="M25" s="55">
        <v>1.7989999999999999</v>
      </c>
      <c r="N25" s="54"/>
      <c r="O25" s="55"/>
      <c r="P25" s="54"/>
      <c r="Q25" s="56"/>
      <c r="R25" s="57"/>
      <c r="S25" s="58"/>
      <c r="U25" s="44"/>
    </row>
    <row r="26" spans="1:21" s="48" customFormat="1" ht="15" customHeight="1" x14ac:dyDescent="0.4">
      <c r="A26" s="45">
        <v>46071</v>
      </c>
      <c r="B26" s="51">
        <v>99.47</v>
      </c>
      <c r="C26" s="52">
        <v>1.7470000000000001</v>
      </c>
      <c r="D26" s="53">
        <v>99.55</v>
      </c>
      <c r="E26" s="52">
        <v>1.7490000000000001</v>
      </c>
      <c r="F26" s="53">
        <v>99.48</v>
      </c>
      <c r="G26" s="38">
        <v>1.7450000000000001</v>
      </c>
      <c r="H26" s="54">
        <v>99.55</v>
      </c>
      <c r="I26" s="55">
        <v>1.744</v>
      </c>
      <c r="J26" s="54">
        <v>99.83</v>
      </c>
      <c r="K26" s="55">
        <v>1.7490000000000001</v>
      </c>
      <c r="L26" s="54">
        <v>100.02</v>
      </c>
      <c r="M26" s="55">
        <v>1.746</v>
      </c>
      <c r="N26" s="54"/>
      <c r="O26" s="55"/>
      <c r="P26" s="54"/>
      <c r="Q26" s="56"/>
      <c r="R26" s="57"/>
      <c r="S26" s="58"/>
      <c r="U26" s="44"/>
    </row>
    <row r="27" spans="1:21" s="48" customFormat="1" ht="15" customHeight="1" x14ac:dyDescent="0.4">
      <c r="A27" s="45">
        <v>46072</v>
      </c>
      <c r="B27" s="51">
        <v>99.45</v>
      </c>
      <c r="C27" s="52">
        <v>1.7509999999999999</v>
      </c>
      <c r="D27" s="53">
        <v>99.54</v>
      </c>
      <c r="E27" s="52">
        <v>1.7509999999999999</v>
      </c>
      <c r="F27" s="53">
        <v>99.46</v>
      </c>
      <c r="G27" s="38">
        <v>1.7490000000000001</v>
      </c>
      <c r="H27" s="54">
        <v>99.53</v>
      </c>
      <c r="I27" s="55">
        <v>1.748</v>
      </c>
      <c r="J27" s="54">
        <v>99.81</v>
      </c>
      <c r="K27" s="55">
        <v>1.7529999999999999</v>
      </c>
      <c r="L27" s="54">
        <v>100</v>
      </c>
      <c r="M27" s="55">
        <v>1.7509999999999999</v>
      </c>
      <c r="N27" s="54"/>
      <c r="O27" s="55"/>
      <c r="P27" s="54"/>
      <c r="Q27" s="56"/>
      <c r="R27" s="57"/>
      <c r="S27" s="58"/>
      <c r="U27" s="44"/>
    </row>
    <row r="28" spans="1:21" s="48" customFormat="1" ht="15" customHeight="1" x14ac:dyDescent="0.4">
      <c r="A28" s="45">
        <v>46073</v>
      </c>
      <c r="B28" s="51">
        <v>99.4</v>
      </c>
      <c r="C28" s="52">
        <v>1.762</v>
      </c>
      <c r="D28" s="53">
        <v>99.5</v>
      </c>
      <c r="E28" s="52">
        <v>1.76</v>
      </c>
      <c r="F28" s="53">
        <v>99.42</v>
      </c>
      <c r="G28" s="38">
        <v>1.758</v>
      </c>
      <c r="H28" s="54">
        <v>99.48</v>
      </c>
      <c r="I28" s="55">
        <v>1.7589999999999999</v>
      </c>
      <c r="J28" s="54">
        <v>99.77</v>
      </c>
      <c r="K28" s="55">
        <v>1.7609999999999999</v>
      </c>
      <c r="L28" s="54">
        <v>99.96</v>
      </c>
      <c r="M28" s="55">
        <v>1.7589999999999999</v>
      </c>
      <c r="N28" s="54"/>
      <c r="O28" s="55"/>
      <c r="P28" s="54"/>
      <c r="Q28" s="56"/>
      <c r="R28" s="57"/>
      <c r="S28" s="58"/>
      <c r="U28" s="44"/>
    </row>
    <row r="29" spans="1:21" s="48" customFormat="1" ht="15" customHeight="1" x14ac:dyDescent="0.4">
      <c r="A29" s="45">
        <v>46077</v>
      </c>
      <c r="B29" s="51">
        <v>99.5</v>
      </c>
      <c r="C29" s="52">
        <v>1.7410000000000001</v>
      </c>
      <c r="D29" s="53">
        <v>99.6</v>
      </c>
      <c r="E29" s="52">
        <v>1.738</v>
      </c>
      <c r="F29" s="53">
        <v>99.53</v>
      </c>
      <c r="G29" s="38">
        <v>1.734</v>
      </c>
      <c r="H29" s="54">
        <v>99.6</v>
      </c>
      <c r="I29" s="55">
        <v>1.734</v>
      </c>
      <c r="J29" s="54">
        <v>99.89</v>
      </c>
      <c r="K29" s="55">
        <v>1.736</v>
      </c>
      <c r="L29" s="54">
        <v>100.07</v>
      </c>
      <c r="M29" s="55">
        <v>1.736</v>
      </c>
      <c r="N29" s="54"/>
      <c r="O29" s="55"/>
      <c r="P29" s="54"/>
      <c r="Q29" s="56"/>
      <c r="R29" s="57"/>
      <c r="S29" s="58"/>
      <c r="U29" s="44"/>
    </row>
    <row r="30" spans="1:21" s="48" customFormat="1" ht="15" customHeight="1" x14ac:dyDescent="0.4">
      <c r="A30" s="45">
        <v>46078</v>
      </c>
      <c r="B30" s="51"/>
      <c r="C30" s="52"/>
      <c r="D30" s="53"/>
      <c r="E30" s="52"/>
      <c r="F30" s="53"/>
      <c r="G30" s="38"/>
      <c r="H30" s="54"/>
      <c r="I30" s="55"/>
      <c r="J30" s="54"/>
      <c r="K30" s="55"/>
      <c r="L30" s="54"/>
      <c r="M30" s="55"/>
      <c r="N30" s="54"/>
      <c r="O30" s="55"/>
      <c r="P30" s="54"/>
      <c r="Q30" s="56"/>
      <c r="R30" s="57"/>
      <c r="S30" s="58"/>
      <c r="U30" s="44"/>
    </row>
    <row r="31" spans="1:21" s="48" customFormat="1" ht="15" customHeight="1" x14ac:dyDescent="0.4">
      <c r="A31" s="45">
        <v>46079</v>
      </c>
      <c r="B31" s="51"/>
      <c r="C31" s="52"/>
      <c r="D31" s="53"/>
      <c r="E31" s="52"/>
      <c r="F31" s="53"/>
      <c r="G31" s="38"/>
      <c r="H31" s="54"/>
      <c r="I31" s="55"/>
      <c r="J31" s="54"/>
      <c r="K31" s="55"/>
      <c r="L31" s="54"/>
      <c r="M31" s="55"/>
      <c r="N31" s="54"/>
      <c r="O31" s="55"/>
      <c r="P31" s="54"/>
      <c r="Q31" s="56"/>
      <c r="R31" s="57"/>
      <c r="S31" s="58"/>
      <c r="U31" s="44"/>
    </row>
    <row r="32" spans="1:21" s="48" customFormat="1" ht="15" customHeight="1" x14ac:dyDescent="0.4">
      <c r="A32" s="45">
        <v>46080</v>
      </c>
      <c r="B32" s="51"/>
      <c r="C32" s="52"/>
      <c r="D32" s="53"/>
      <c r="E32" s="52"/>
      <c r="F32" s="53"/>
      <c r="G32" s="38"/>
      <c r="H32" s="54"/>
      <c r="I32" s="55"/>
      <c r="J32" s="54"/>
      <c r="K32" s="55"/>
      <c r="L32" s="54"/>
      <c r="M32" s="55"/>
      <c r="N32" s="54"/>
      <c r="O32" s="55"/>
      <c r="P32" s="54"/>
      <c r="Q32" s="56"/>
      <c r="R32" s="57"/>
      <c r="S32" s="58"/>
      <c r="U32" s="44"/>
    </row>
    <row r="33" spans="1:21" s="48" customFormat="1" ht="15" customHeight="1" x14ac:dyDescent="0.4">
      <c r="A33" s="45">
        <v>46083</v>
      </c>
      <c r="B33" s="51"/>
      <c r="C33" s="52"/>
      <c r="D33" s="53"/>
      <c r="E33" s="52"/>
      <c r="F33" s="53"/>
      <c r="G33" s="38"/>
      <c r="H33" s="54"/>
      <c r="I33" s="55"/>
      <c r="J33" s="54"/>
      <c r="K33" s="55"/>
      <c r="L33" s="54"/>
      <c r="M33" s="55"/>
      <c r="N33" s="54"/>
      <c r="O33" s="55"/>
      <c r="P33" s="54"/>
      <c r="Q33" s="56"/>
      <c r="R33" s="57"/>
      <c r="S33" s="58"/>
      <c r="U33" s="44"/>
    </row>
    <row r="34" spans="1:21" s="48" customFormat="1" ht="15" customHeight="1" x14ac:dyDescent="0.4">
      <c r="A34" s="59">
        <v>46084</v>
      </c>
      <c r="B34" s="51"/>
      <c r="C34" s="52"/>
      <c r="D34" s="53"/>
      <c r="E34" s="52"/>
      <c r="F34" s="53"/>
      <c r="G34" s="38"/>
      <c r="H34" s="54"/>
      <c r="I34" s="55"/>
      <c r="J34" s="54"/>
      <c r="K34" s="55"/>
      <c r="L34" s="54"/>
      <c r="M34" s="55"/>
      <c r="N34" s="54"/>
      <c r="O34" s="55"/>
      <c r="P34" s="54"/>
      <c r="Q34" s="56"/>
      <c r="R34" s="57"/>
      <c r="S34" s="58"/>
      <c r="U34" s="44"/>
    </row>
    <row r="35" spans="1:21" s="48" customFormat="1" ht="15" customHeight="1" x14ac:dyDescent="0.4">
      <c r="A35" s="59">
        <v>46085</v>
      </c>
      <c r="B35" s="60"/>
      <c r="C35" s="38"/>
      <c r="D35" s="53"/>
      <c r="E35" s="52"/>
      <c r="F35" s="53"/>
      <c r="G35" s="38"/>
      <c r="H35" s="54"/>
      <c r="I35" s="55"/>
      <c r="J35" s="54"/>
      <c r="K35" s="55"/>
      <c r="L35" s="54"/>
      <c r="M35" s="55"/>
      <c r="N35" s="54"/>
      <c r="O35" s="55"/>
      <c r="P35" s="54"/>
      <c r="Q35" s="56"/>
      <c r="R35" s="57"/>
      <c r="S35" s="58"/>
      <c r="U35" s="44"/>
    </row>
    <row r="36" spans="1:21" s="48" customFormat="1" ht="15" customHeight="1" x14ac:dyDescent="0.4">
      <c r="A36" s="59">
        <v>46086</v>
      </c>
      <c r="B36" s="51"/>
      <c r="C36" s="52"/>
      <c r="D36" s="53"/>
      <c r="E36" s="52"/>
      <c r="F36" s="53"/>
      <c r="G36" s="38"/>
      <c r="H36" s="54"/>
      <c r="I36" s="55"/>
      <c r="J36" s="54"/>
      <c r="K36" s="55"/>
      <c r="L36" s="54"/>
      <c r="M36" s="55"/>
      <c r="N36" s="54"/>
      <c r="O36" s="55"/>
      <c r="P36" s="54"/>
      <c r="Q36" s="56"/>
      <c r="R36" s="57"/>
      <c r="S36" s="58"/>
      <c r="U36" s="44"/>
    </row>
    <row r="37" spans="1:21" s="48" customFormat="1" ht="15" customHeight="1" x14ac:dyDescent="0.4">
      <c r="A37" s="59">
        <v>46087</v>
      </c>
      <c r="B37" s="51"/>
      <c r="C37" s="52"/>
      <c r="D37" s="53"/>
      <c r="E37" s="52"/>
      <c r="F37" s="53"/>
      <c r="G37" s="38"/>
      <c r="H37" s="54"/>
      <c r="I37" s="55"/>
      <c r="J37" s="54"/>
      <c r="K37" s="55"/>
      <c r="L37" s="54"/>
      <c r="M37" s="55"/>
      <c r="N37" s="54"/>
      <c r="O37" s="55"/>
      <c r="P37" s="54"/>
      <c r="Q37" s="56"/>
      <c r="R37" s="57"/>
      <c r="S37" s="58"/>
      <c r="U37" s="44"/>
    </row>
    <row r="38" spans="1:21" s="48" customFormat="1" ht="15" customHeight="1" x14ac:dyDescent="0.4">
      <c r="A38" s="59">
        <v>46090</v>
      </c>
      <c r="B38" s="51"/>
      <c r="C38" s="52"/>
      <c r="D38" s="53"/>
      <c r="E38" s="52"/>
      <c r="F38" s="53"/>
      <c r="G38" s="38"/>
      <c r="H38" s="54"/>
      <c r="I38" s="55"/>
      <c r="J38" s="54"/>
      <c r="K38" s="55"/>
      <c r="L38" s="54"/>
      <c r="M38" s="55"/>
      <c r="N38" s="54"/>
      <c r="O38" s="55"/>
      <c r="P38" s="54"/>
      <c r="Q38" s="56"/>
      <c r="R38" s="57"/>
      <c r="S38" s="58"/>
      <c r="U38" s="44"/>
    </row>
    <row r="39" spans="1:21" s="48" customFormat="1" ht="15" customHeight="1" x14ac:dyDescent="0.4">
      <c r="A39" s="59">
        <v>46091</v>
      </c>
      <c r="B39" s="51"/>
      <c r="C39" s="52"/>
      <c r="D39" s="53"/>
      <c r="E39" s="52"/>
      <c r="F39" s="53"/>
      <c r="G39" s="38"/>
      <c r="H39" s="54"/>
      <c r="I39" s="55"/>
      <c r="J39" s="54"/>
      <c r="K39" s="55"/>
      <c r="L39" s="54"/>
      <c r="M39" s="55"/>
      <c r="N39" s="54"/>
      <c r="O39" s="55"/>
      <c r="P39" s="54"/>
      <c r="Q39" s="56"/>
      <c r="R39" s="57"/>
      <c r="S39" s="58"/>
      <c r="U39" s="44"/>
    </row>
    <row r="40" spans="1:21" s="48" customFormat="1" ht="15" customHeight="1" x14ac:dyDescent="0.4">
      <c r="A40" s="59">
        <v>46092</v>
      </c>
      <c r="B40" s="51"/>
      <c r="C40" s="52"/>
      <c r="D40" s="53"/>
      <c r="E40" s="52"/>
      <c r="F40" s="53"/>
      <c r="G40" s="38"/>
      <c r="H40" s="54"/>
      <c r="I40" s="55"/>
      <c r="J40" s="54"/>
      <c r="K40" s="55"/>
      <c r="L40" s="54"/>
      <c r="M40" s="55"/>
      <c r="N40" s="54"/>
      <c r="O40" s="55"/>
      <c r="P40" s="54"/>
      <c r="Q40" s="56"/>
      <c r="R40" s="57"/>
      <c r="S40" s="58"/>
      <c r="U40" s="44"/>
    </row>
    <row r="41" spans="1:21" s="48" customFormat="1" ht="15" customHeight="1" x14ac:dyDescent="0.4">
      <c r="A41" s="59">
        <v>46093</v>
      </c>
      <c r="B41" s="51"/>
      <c r="C41" s="52"/>
      <c r="D41" s="53"/>
      <c r="E41" s="52"/>
      <c r="F41" s="53"/>
      <c r="G41" s="38"/>
      <c r="H41" s="54"/>
      <c r="I41" s="55"/>
      <c r="J41" s="54"/>
      <c r="K41" s="55"/>
      <c r="L41" s="54"/>
      <c r="M41" s="55"/>
      <c r="N41" s="54"/>
      <c r="O41" s="55"/>
      <c r="P41" s="54"/>
      <c r="Q41" s="56"/>
      <c r="R41" s="57"/>
      <c r="S41" s="58"/>
      <c r="U41" s="44"/>
    </row>
    <row r="42" spans="1:21" s="48" customFormat="1" ht="15" customHeight="1" x14ac:dyDescent="0.4">
      <c r="A42" s="59">
        <v>46094</v>
      </c>
      <c r="B42" s="61"/>
      <c r="C42" s="62"/>
      <c r="D42" s="63"/>
      <c r="E42" s="62"/>
      <c r="F42" s="63"/>
      <c r="G42" s="64"/>
      <c r="H42" s="65"/>
      <c r="I42" s="66"/>
      <c r="J42" s="65"/>
      <c r="K42" s="66"/>
      <c r="L42" s="65"/>
      <c r="M42" s="66"/>
      <c r="N42" s="65"/>
      <c r="O42" s="66"/>
      <c r="P42" s="65"/>
      <c r="Q42" s="67"/>
      <c r="R42" s="68"/>
      <c r="S42" s="69"/>
      <c r="U42" s="44"/>
    </row>
    <row r="43" spans="1:21" s="48" customFormat="1" ht="15" customHeight="1" x14ac:dyDescent="0.4">
      <c r="A43" s="59">
        <v>46097</v>
      </c>
      <c r="B43" s="51"/>
      <c r="C43" s="52"/>
      <c r="D43" s="53"/>
      <c r="E43" s="52"/>
      <c r="F43" s="53"/>
      <c r="G43" s="38"/>
      <c r="H43" s="54"/>
      <c r="I43" s="55"/>
      <c r="J43" s="54"/>
      <c r="K43" s="55"/>
      <c r="L43" s="54"/>
      <c r="M43" s="55"/>
      <c r="N43" s="54"/>
      <c r="O43" s="55"/>
      <c r="P43" s="54"/>
      <c r="Q43" s="56"/>
      <c r="R43" s="57"/>
      <c r="S43" s="58"/>
      <c r="U43" s="44"/>
    </row>
    <row r="44" spans="1:21" s="48" customFormat="1" ht="15" customHeight="1" x14ac:dyDescent="0.4">
      <c r="A44" s="59">
        <v>46098</v>
      </c>
      <c r="B44" s="51"/>
      <c r="C44" s="52"/>
      <c r="D44" s="53"/>
      <c r="E44" s="52"/>
      <c r="F44" s="53"/>
      <c r="G44" s="38"/>
      <c r="H44" s="54"/>
      <c r="I44" s="55"/>
      <c r="J44" s="54"/>
      <c r="K44" s="55"/>
      <c r="L44" s="54"/>
      <c r="M44" s="55"/>
      <c r="N44" s="54"/>
      <c r="O44" s="55"/>
      <c r="P44" s="54"/>
      <c r="Q44" s="56"/>
      <c r="R44" s="57"/>
      <c r="S44" s="58"/>
      <c r="U44" s="44"/>
    </row>
    <row r="45" spans="1:21" s="48" customFormat="1" ht="15" customHeight="1" x14ac:dyDescent="0.4">
      <c r="A45" s="59">
        <v>46099</v>
      </c>
      <c r="B45" s="51"/>
      <c r="C45" s="52"/>
      <c r="D45" s="53"/>
      <c r="E45" s="52"/>
      <c r="F45" s="53"/>
      <c r="G45" s="38"/>
      <c r="H45" s="54"/>
      <c r="I45" s="55"/>
      <c r="J45" s="54"/>
      <c r="K45" s="55"/>
      <c r="L45" s="54"/>
      <c r="M45" s="55"/>
      <c r="N45" s="54"/>
      <c r="O45" s="55"/>
      <c r="P45" s="54"/>
      <c r="Q45" s="56"/>
      <c r="R45" s="57"/>
      <c r="S45" s="58"/>
      <c r="U45" s="44"/>
    </row>
    <row r="46" spans="1:21" s="48" customFormat="1" ht="15" customHeight="1" x14ac:dyDescent="0.4">
      <c r="A46" s="59">
        <v>46100</v>
      </c>
      <c r="B46" s="51"/>
      <c r="C46" s="52"/>
      <c r="D46" s="53"/>
      <c r="E46" s="52"/>
      <c r="F46" s="53"/>
      <c r="G46" s="38"/>
      <c r="H46" s="54"/>
      <c r="I46" s="55"/>
      <c r="J46" s="54"/>
      <c r="K46" s="55"/>
      <c r="L46" s="54"/>
      <c r="M46" s="55"/>
      <c r="N46" s="54"/>
      <c r="O46" s="55"/>
      <c r="P46" s="54"/>
      <c r="Q46" s="56"/>
      <c r="R46" s="57"/>
      <c r="S46" s="58"/>
      <c r="U46" s="44"/>
    </row>
    <row r="47" spans="1:21" s="48" customFormat="1" ht="15" customHeight="1" x14ac:dyDescent="0.4">
      <c r="A47" s="59">
        <v>46101</v>
      </c>
      <c r="B47" s="51"/>
      <c r="C47" s="52"/>
      <c r="D47" s="53"/>
      <c r="E47" s="52"/>
      <c r="F47" s="53"/>
      <c r="G47" s="38"/>
      <c r="H47" s="54"/>
      <c r="I47" s="55"/>
      <c r="J47" s="54"/>
      <c r="K47" s="55"/>
      <c r="L47" s="54"/>
      <c r="M47" s="55"/>
      <c r="N47" s="54"/>
      <c r="O47" s="55"/>
      <c r="P47" s="54"/>
      <c r="Q47" s="56"/>
      <c r="R47" s="57"/>
      <c r="S47" s="58"/>
      <c r="U47" s="44"/>
    </row>
    <row r="48" spans="1:21" s="48" customFormat="1" ht="15" customHeight="1" x14ac:dyDescent="0.4">
      <c r="A48" s="59">
        <v>46104</v>
      </c>
      <c r="B48" s="51"/>
      <c r="C48" s="52"/>
      <c r="D48" s="53"/>
      <c r="E48" s="52"/>
      <c r="F48" s="53"/>
      <c r="G48" s="38"/>
      <c r="H48" s="54"/>
      <c r="I48" s="55"/>
      <c r="J48" s="54"/>
      <c r="K48" s="55"/>
      <c r="L48" s="54"/>
      <c r="M48" s="55"/>
      <c r="N48" s="54"/>
      <c r="O48" s="55"/>
      <c r="P48" s="54"/>
      <c r="Q48" s="56"/>
      <c r="R48" s="57"/>
      <c r="S48" s="58"/>
      <c r="U48" s="44"/>
    </row>
    <row r="49" spans="1:23" s="48" customFormat="1" ht="15" customHeight="1" x14ac:dyDescent="0.4">
      <c r="A49" s="59">
        <v>46105</v>
      </c>
      <c r="B49" s="51"/>
      <c r="C49" s="52"/>
      <c r="D49" s="53"/>
      <c r="E49" s="52"/>
      <c r="F49" s="53"/>
      <c r="G49" s="38"/>
      <c r="H49" s="54"/>
      <c r="I49" s="55"/>
      <c r="J49" s="54"/>
      <c r="K49" s="55"/>
      <c r="L49" s="54"/>
      <c r="M49" s="55"/>
      <c r="N49" s="54"/>
      <c r="O49" s="55"/>
      <c r="P49" s="54"/>
      <c r="Q49" s="56"/>
      <c r="R49" s="57"/>
      <c r="S49" s="58"/>
      <c r="U49" s="44"/>
    </row>
    <row r="50" spans="1:23" s="48" customFormat="1" ht="15" customHeight="1" x14ac:dyDescent="0.4">
      <c r="A50" s="59">
        <v>46106</v>
      </c>
      <c r="B50" s="51"/>
      <c r="C50" s="52"/>
      <c r="D50" s="53"/>
      <c r="E50" s="52"/>
      <c r="F50" s="53"/>
      <c r="G50" s="38"/>
      <c r="H50" s="54"/>
      <c r="I50" s="55"/>
      <c r="J50" s="54"/>
      <c r="K50" s="55"/>
      <c r="L50" s="54"/>
      <c r="M50" s="55"/>
      <c r="N50" s="54"/>
      <c r="O50" s="55"/>
      <c r="P50" s="54"/>
      <c r="Q50" s="56"/>
      <c r="R50" s="57"/>
      <c r="S50" s="58"/>
      <c r="U50" s="44"/>
    </row>
    <row r="51" spans="1:23" s="48" customFormat="1" ht="15" customHeight="1" x14ac:dyDescent="0.4">
      <c r="A51" s="59">
        <v>46107</v>
      </c>
      <c r="B51" s="51"/>
      <c r="C51" s="52"/>
      <c r="D51" s="53"/>
      <c r="E51" s="52"/>
      <c r="F51" s="53"/>
      <c r="G51" s="38"/>
      <c r="H51" s="54"/>
      <c r="I51" s="55"/>
      <c r="J51" s="54"/>
      <c r="K51" s="55"/>
      <c r="L51" s="54"/>
      <c r="M51" s="55"/>
      <c r="N51" s="54"/>
      <c r="O51" s="55"/>
      <c r="P51" s="54"/>
      <c r="Q51" s="56"/>
      <c r="R51" s="57"/>
      <c r="S51" s="58"/>
      <c r="U51" s="44"/>
    </row>
    <row r="52" spans="1:23" s="48" customFormat="1" ht="15" customHeight="1" x14ac:dyDescent="0.4">
      <c r="A52" s="59">
        <v>46108</v>
      </c>
      <c r="B52" s="51"/>
      <c r="C52" s="52"/>
      <c r="D52" s="53"/>
      <c r="E52" s="52"/>
      <c r="F52" s="53"/>
      <c r="G52" s="38"/>
      <c r="H52" s="54"/>
      <c r="I52" s="55"/>
      <c r="J52" s="54"/>
      <c r="K52" s="55"/>
      <c r="L52" s="54"/>
      <c r="M52" s="55"/>
      <c r="N52" s="54"/>
      <c r="O52" s="55"/>
      <c r="P52" s="54"/>
      <c r="Q52" s="56"/>
      <c r="R52" s="57"/>
      <c r="S52" s="58"/>
      <c r="U52" s="44"/>
    </row>
    <row r="53" spans="1:23" s="48" customFormat="1" ht="15" customHeight="1" x14ac:dyDescent="0.4">
      <c r="A53" s="59">
        <v>46111</v>
      </c>
      <c r="B53" s="51"/>
      <c r="C53" s="52"/>
      <c r="D53" s="53"/>
      <c r="E53" s="52"/>
      <c r="F53" s="53"/>
      <c r="G53" s="38"/>
      <c r="H53" s="54"/>
      <c r="I53" s="55"/>
      <c r="J53" s="54"/>
      <c r="K53" s="55"/>
      <c r="L53" s="54"/>
      <c r="M53" s="55"/>
      <c r="N53" s="54"/>
      <c r="O53" s="55"/>
      <c r="P53" s="54"/>
      <c r="Q53" s="56"/>
      <c r="R53" s="57"/>
      <c r="S53" s="58"/>
      <c r="U53" s="44"/>
    </row>
    <row r="54" spans="1:23" s="48" customFormat="1" ht="15" customHeight="1" thickBot="1" x14ac:dyDescent="0.45">
      <c r="A54" s="70">
        <v>46112</v>
      </c>
      <c r="B54" s="71"/>
      <c r="C54" s="72"/>
      <c r="D54" s="73"/>
      <c r="E54" s="72"/>
      <c r="F54" s="73"/>
      <c r="G54" s="74"/>
      <c r="H54" s="75"/>
      <c r="I54" s="76"/>
      <c r="J54" s="75"/>
      <c r="K54" s="76"/>
      <c r="L54" s="75"/>
      <c r="M54" s="76"/>
      <c r="N54" s="75"/>
      <c r="O54" s="76"/>
      <c r="P54" s="75"/>
      <c r="Q54" s="74"/>
      <c r="R54" s="77"/>
      <c r="S54" s="78"/>
      <c r="U54" s="44"/>
    </row>
    <row r="55" spans="1:23" ht="15" customHeight="1" x14ac:dyDescent="0.4">
      <c r="A55" s="15" t="s">
        <v>24</v>
      </c>
    </row>
    <row r="56" spans="1:23" ht="21" customHeight="1" x14ac:dyDescent="0.4"/>
    <row r="57" spans="1:23" ht="21" customHeight="1" x14ac:dyDescent="0.2">
      <c r="A57" s="11" t="s">
        <v>25</v>
      </c>
      <c r="B57" s="79"/>
      <c r="D57" s="79"/>
      <c r="E57" s="79"/>
      <c r="F57" s="80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81"/>
      <c r="W57" s="82"/>
    </row>
    <row r="58" spans="1:23" ht="15" customHeight="1" thickBot="1" x14ac:dyDescent="0.45"/>
    <row r="59" spans="1:23" ht="18" customHeight="1" thickBot="1" x14ac:dyDescent="0.45">
      <c r="A59" s="17" t="s">
        <v>1</v>
      </c>
      <c r="B59" s="200" t="s">
        <v>26</v>
      </c>
      <c r="C59" s="201"/>
      <c r="D59" s="202" t="s">
        <v>27</v>
      </c>
      <c r="E59" s="203"/>
      <c r="F59" s="165" t="s">
        <v>28</v>
      </c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7"/>
      <c r="V59" s="7"/>
      <c r="W59" s="7"/>
    </row>
    <row r="60" spans="1:23" ht="15" customHeight="1" x14ac:dyDescent="0.4">
      <c r="A60" s="18" t="s">
        <v>3</v>
      </c>
      <c r="B60" s="168" t="s">
        <v>29</v>
      </c>
      <c r="C60" s="204"/>
      <c r="D60" s="168" t="s">
        <v>30</v>
      </c>
      <c r="E60" s="171"/>
      <c r="F60" s="204"/>
      <c r="G60" s="169"/>
      <c r="H60" s="170"/>
      <c r="I60" s="169"/>
      <c r="J60" s="170"/>
      <c r="K60" s="169"/>
      <c r="L60" s="170"/>
      <c r="M60" s="169"/>
      <c r="N60" s="170"/>
      <c r="O60" s="169"/>
      <c r="P60" s="170"/>
      <c r="Q60" s="169"/>
      <c r="R60" s="204"/>
      <c r="S60" s="171"/>
      <c r="V60" s="7"/>
      <c r="W60" s="7"/>
    </row>
    <row r="61" spans="1:23" ht="15" customHeight="1" x14ac:dyDescent="0.4">
      <c r="A61" s="20" t="s">
        <v>10</v>
      </c>
      <c r="B61" s="175">
        <v>46037</v>
      </c>
      <c r="C61" s="205"/>
      <c r="D61" s="175">
        <v>46050</v>
      </c>
      <c r="E61" s="174"/>
      <c r="F61" s="205"/>
      <c r="G61" s="173"/>
      <c r="H61" s="172"/>
      <c r="I61" s="173"/>
      <c r="J61" s="172"/>
      <c r="K61" s="173"/>
      <c r="L61" s="172"/>
      <c r="M61" s="173"/>
      <c r="N61" s="172"/>
      <c r="O61" s="173"/>
      <c r="P61" s="172"/>
      <c r="Q61" s="173"/>
      <c r="R61" s="205"/>
      <c r="S61" s="174"/>
      <c r="V61" s="7"/>
      <c r="W61" s="7"/>
    </row>
    <row r="62" spans="1:23" ht="15" customHeight="1" x14ac:dyDescent="0.4">
      <c r="A62" s="20" t="s">
        <v>11</v>
      </c>
      <c r="B62" s="175">
        <v>47837</v>
      </c>
      <c r="C62" s="205"/>
      <c r="D62" s="175">
        <v>47879</v>
      </c>
      <c r="E62" s="174"/>
      <c r="F62" s="205"/>
      <c r="G62" s="173"/>
      <c r="H62" s="172"/>
      <c r="I62" s="173"/>
      <c r="J62" s="172"/>
      <c r="K62" s="173"/>
      <c r="L62" s="172"/>
      <c r="M62" s="173"/>
      <c r="N62" s="172"/>
      <c r="O62" s="173"/>
      <c r="P62" s="172"/>
      <c r="Q62" s="173"/>
      <c r="R62" s="205"/>
      <c r="S62" s="174"/>
      <c r="V62" s="7"/>
      <c r="W62" s="7"/>
    </row>
    <row r="63" spans="1:23" ht="15" customHeight="1" x14ac:dyDescent="0.4">
      <c r="A63" s="20" t="s">
        <v>12</v>
      </c>
      <c r="B63" s="206">
        <v>25814.59</v>
      </c>
      <c r="C63" s="207"/>
      <c r="D63" s="208">
        <v>300</v>
      </c>
      <c r="E63" s="209"/>
      <c r="F63" s="210"/>
      <c r="G63" s="177"/>
      <c r="H63" s="178"/>
      <c r="I63" s="177"/>
      <c r="J63" s="178"/>
      <c r="K63" s="177"/>
      <c r="L63" s="178"/>
      <c r="M63" s="177"/>
      <c r="N63" s="178"/>
      <c r="O63" s="177"/>
      <c r="P63" s="178"/>
      <c r="Q63" s="177"/>
      <c r="R63" s="210"/>
      <c r="S63" s="179"/>
      <c r="V63" s="7"/>
      <c r="W63" s="7"/>
    </row>
    <row r="64" spans="1:23" ht="15" customHeight="1" x14ac:dyDescent="0.4">
      <c r="A64" s="20" t="s">
        <v>13</v>
      </c>
      <c r="B64" s="206">
        <v>99.82</v>
      </c>
      <c r="C64" s="207"/>
      <c r="D64" s="206">
        <v>100</v>
      </c>
      <c r="E64" s="216"/>
      <c r="F64" s="211"/>
      <c r="G64" s="181"/>
      <c r="H64" s="211"/>
      <c r="I64" s="181"/>
      <c r="J64" s="211"/>
      <c r="K64" s="181"/>
      <c r="L64" s="182"/>
      <c r="M64" s="181"/>
      <c r="N64" s="182"/>
      <c r="O64" s="181"/>
      <c r="P64" s="182"/>
      <c r="Q64" s="181"/>
      <c r="R64" s="211"/>
      <c r="S64" s="183"/>
      <c r="V64" s="7"/>
      <c r="W64" s="7"/>
    </row>
    <row r="65" spans="1:23" s="16" customFormat="1" ht="15" customHeight="1" x14ac:dyDescent="0.4">
      <c r="A65" s="24" t="s">
        <v>14</v>
      </c>
      <c r="B65" s="212">
        <v>1.6</v>
      </c>
      <c r="C65" s="213"/>
      <c r="D65" s="212">
        <v>1.587</v>
      </c>
      <c r="E65" s="214"/>
      <c r="F65" s="215"/>
      <c r="G65" s="185"/>
      <c r="H65" s="184"/>
      <c r="I65" s="185"/>
      <c r="J65" s="184"/>
      <c r="K65" s="185"/>
      <c r="L65" s="186"/>
      <c r="M65" s="187"/>
      <c r="N65" s="184"/>
      <c r="O65" s="185"/>
      <c r="P65" s="184"/>
      <c r="Q65" s="185"/>
      <c r="R65" s="215"/>
      <c r="S65" s="188"/>
    </row>
    <row r="66" spans="1:23" ht="15" customHeight="1" x14ac:dyDescent="0.4">
      <c r="A66" s="20" t="s">
        <v>15</v>
      </c>
      <c r="B66" s="217">
        <v>1.639</v>
      </c>
      <c r="C66" s="218"/>
      <c r="D66" s="217">
        <v>1.587</v>
      </c>
      <c r="E66" s="194"/>
      <c r="F66" s="218"/>
      <c r="G66" s="192"/>
      <c r="H66" s="218"/>
      <c r="I66" s="192"/>
      <c r="J66" s="218"/>
      <c r="K66" s="192"/>
      <c r="L66" s="190"/>
      <c r="M66" s="192"/>
      <c r="N66" s="186"/>
      <c r="O66" s="187"/>
      <c r="P66" s="186"/>
      <c r="Q66" s="187"/>
      <c r="R66" s="219"/>
      <c r="S66" s="220"/>
      <c r="V66" s="7"/>
      <c r="W66" s="7"/>
    </row>
    <row r="67" spans="1:23" ht="15" customHeight="1" thickBot="1" x14ac:dyDescent="0.45">
      <c r="A67" s="28" t="s">
        <v>16</v>
      </c>
      <c r="B67" s="221" t="s">
        <v>31</v>
      </c>
      <c r="C67" s="222"/>
      <c r="D67" s="221" t="s">
        <v>32</v>
      </c>
      <c r="E67" s="199"/>
      <c r="F67" s="222"/>
      <c r="G67" s="198"/>
      <c r="H67" s="222"/>
      <c r="I67" s="198"/>
      <c r="J67" s="222"/>
      <c r="K67" s="198"/>
      <c r="L67" s="196"/>
      <c r="M67" s="198"/>
      <c r="N67" s="196"/>
      <c r="O67" s="198"/>
      <c r="P67" s="196"/>
      <c r="Q67" s="198"/>
      <c r="R67" s="222"/>
      <c r="S67" s="199"/>
      <c r="V67" s="7"/>
      <c r="W67" s="7"/>
    </row>
    <row r="68" spans="1:23" ht="18" customHeight="1" thickBot="1" x14ac:dyDescent="0.45">
      <c r="A68" s="17" t="s">
        <v>18</v>
      </c>
      <c r="B68" s="83" t="s">
        <v>19</v>
      </c>
      <c r="C68" s="84" t="s">
        <v>20</v>
      </c>
      <c r="D68" s="85" t="s">
        <v>21</v>
      </c>
      <c r="E68" s="86" t="s">
        <v>20</v>
      </c>
      <c r="F68" s="87" t="s">
        <v>22</v>
      </c>
      <c r="G68" s="31" t="s">
        <v>23</v>
      </c>
      <c r="H68" s="31" t="s">
        <v>22</v>
      </c>
      <c r="I68" s="88" t="s">
        <v>23</v>
      </c>
      <c r="J68" s="31" t="s">
        <v>22</v>
      </c>
      <c r="K68" s="88" t="s">
        <v>23</v>
      </c>
      <c r="L68" s="31" t="s">
        <v>22</v>
      </c>
      <c r="M68" s="88" t="s">
        <v>23</v>
      </c>
      <c r="N68" s="31" t="s">
        <v>22</v>
      </c>
      <c r="O68" s="88" t="s">
        <v>23</v>
      </c>
      <c r="P68" s="31" t="s">
        <v>22</v>
      </c>
      <c r="Q68" s="88" t="s">
        <v>23</v>
      </c>
      <c r="R68" s="89" t="s">
        <v>22</v>
      </c>
      <c r="S68" s="90" t="s">
        <v>23</v>
      </c>
      <c r="V68" s="7"/>
      <c r="W68" s="7"/>
    </row>
    <row r="69" spans="1:23" ht="15" customHeight="1" x14ac:dyDescent="0.4">
      <c r="A69" s="34">
        <v>46055</v>
      </c>
      <c r="B69" s="91">
        <v>99.75</v>
      </c>
      <c r="C69" s="92">
        <v>1.653</v>
      </c>
      <c r="D69" s="93">
        <v>99.22</v>
      </c>
      <c r="E69" s="94">
        <v>1.75</v>
      </c>
      <c r="F69" s="95"/>
      <c r="G69" s="96"/>
      <c r="H69" s="97"/>
      <c r="I69" s="41"/>
      <c r="J69" s="97"/>
      <c r="K69" s="41"/>
      <c r="L69" s="97"/>
      <c r="M69" s="41"/>
      <c r="N69" s="97"/>
      <c r="O69" s="41"/>
      <c r="P69" s="97"/>
      <c r="Q69" s="41"/>
      <c r="R69" s="97"/>
      <c r="S69" s="43"/>
      <c r="V69" s="7"/>
      <c r="W69" s="7"/>
    </row>
    <row r="70" spans="1:23" ht="15" customHeight="1" x14ac:dyDescent="0.4">
      <c r="A70" s="45">
        <v>46056</v>
      </c>
      <c r="B70" s="91">
        <v>99.79</v>
      </c>
      <c r="C70" s="92">
        <v>1.6439999999999999</v>
      </c>
      <c r="D70" s="91">
        <v>99.25</v>
      </c>
      <c r="E70" s="92">
        <v>1.744</v>
      </c>
      <c r="F70" s="98"/>
      <c r="G70" s="99"/>
      <c r="H70" s="100"/>
      <c r="I70" s="38"/>
      <c r="J70" s="100"/>
      <c r="K70" s="38"/>
      <c r="L70" s="100"/>
      <c r="M70" s="38"/>
      <c r="N70" s="100"/>
      <c r="O70" s="38"/>
      <c r="P70" s="100"/>
      <c r="Q70" s="38"/>
      <c r="R70" s="100"/>
      <c r="S70" s="47"/>
      <c r="V70" s="7"/>
      <c r="W70" s="7"/>
    </row>
    <row r="71" spans="1:23" ht="15" customHeight="1" x14ac:dyDescent="0.4">
      <c r="A71" s="45">
        <v>46057</v>
      </c>
      <c r="B71" s="101">
        <v>99.63</v>
      </c>
      <c r="C71" s="102">
        <v>1.679</v>
      </c>
      <c r="D71" s="103">
        <v>99.1</v>
      </c>
      <c r="E71" s="102">
        <v>1.776</v>
      </c>
      <c r="F71" s="98"/>
      <c r="G71" s="99"/>
      <c r="H71" s="100"/>
      <c r="I71" s="38"/>
      <c r="J71" s="100"/>
      <c r="K71" s="38"/>
      <c r="L71" s="100"/>
      <c r="M71" s="38"/>
      <c r="N71" s="100"/>
      <c r="O71" s="38"/>
      <c r="P71" s="100"/>
      <c r="Q71" s="38"/>
      <c r="R71" s="100"/>
      <c r="S71" s="47"/>
      <c r="V71" s="7"/>
      <c r="W71" s="7"/>
    </row>
    <row r="72" spans="1:23" ht="15" customHeight="1" x14ac:dyDescent="0.4">
      <c r="A72" s="45">
        <v>46058</v>
      </c>
      <c r="B72" s="91">
        <v>99.66</v>
      </c>
      <c r="C72" s="92">
        <v>1.6719999999999999</v>
      </c>
      <c r="D72" s="103">
        <v>99.12</v>
      </c>
      <c r="E72" s="102">
        <v>1.772</v>
      </c>
      <c r="F72" s="98"/>
      <c r="G72" s="104"/>
      <c r="H72" s="100"/>
      <c r="I72" s="38"/>
      <c r="J72" s="100"/>
      <c r="K72" s="38"/>
      <c r="L72" s="100"/>
      <c r="M72" s="38"/>
      <c r="N72" s="100"/>
      <c r="O72" s="38"/>
      <c r="P72" s="100"/>
      <c r="Q72" s="38"/>
      <c r="R72" s="100"/>
      <c r="S72" s="47"/>
      <c r="V72" s="7"/>
      <c r="W72" s="7"/>
    </row>
    <row r="73" spans="1:23" ht="15" customHeight="1" x14ac:dyDescent="0.4">
      <c r="A73" s="45">
        <v>46059</v>
      </c>
      <c r="B73" s="91">
        <v>99.63</v>
      </c>
      <c r="C73" s="92">
        <v>1.679</v>
      </c>
      <c r="D73" s="103">
        <v>99.11</v>
      </c>
      <c r="E73" s="102">
        <v>1.774</v>
      </c>
      <c r="F73" s="98"/>
      <c r="G73" s="104"/>
      <c r="H73" s="100"/>
      <c r="I73" s="38"/>
      <c r="J73" s="100"/>
      <c r="K73" s="38"/>
      <c r="L73" s="100"/>
      <c r="M73" s="38"/>
      <c r="N73" s="100"/>
      <c r="O73" s="38"/>
      <c r="P73" s="100"/>
      <c r="Q73" s="38"/>
      <c r="R73" s="100"/>
      <c r="S73" s="47"/>
      <c r="V73" s="7"/>
      <c r="W73" s="7"/>
    </row>
    <row r="74" spans="1:23" ht="15" customHeight="1" x14ac:dyDescent="0.4">
      <c r="A74" s="45">
        <v>46062</v>
      </c>
      <c r="B74" s="91">
        <v>99.61</v>
      </c>
      <c r="C74" s="92">
        <v>1.6830000000000001</v>
      </c>
      <c r="D74" s="103">
        <v>99.08</v>
      </c>
      <c r="E74" s="102">
        <v>1.78</v>
      </c>
      <c r="F74" s="98"/>
      <c r="G74" s="104"/>
      <c r="H74" s="100"/>
      <c r="I74" s="38"/>
      <c r="J74" s="100"/>
      <c r="K74" s="38"/>
      <c r="L74" s="100"/>
      <c r="M74" s="38"/>
      <c r="N74" s="100"/>
      <c r="O74" s="38"/>
      <c r="P74" s="100"/>
      <c r="Q74" s="38"/>
      <c r="R74" s="100"/>
      <c r="S74" s="47"/>
      <c r="V74" s="7"/>
      <c r="W74" s="7"/>
    </row>
    <row r="75" spans="1:23" ht="15" customHeight="1" x14ac:dyDescent="0.4">
      <c r="A75" s="45">
        <v>46063</v>
      </c>
      <c r="B75" s="105">
        <v>99.37</v>
      </c>
      <c r="C75" s="106">
        <v>1.7350000000000001</v>
      </c>
      <c r="D75" s="103">
        <v>98.81</v>
      </c>
      <c r="E75" s="102">
        <v>1.8380000000000001</v>
      </c>
      <c r="F75" s="103"/>
      <c r="G75" s="104"/>
      <c r="H75" s="107"/>
      <c r="I75" s="38"/>
      <c r="J75" s="100"/>
      <c r="K75" s="38"/>
      <c r="L75" s="100"/>
      <c r="M75" s="38"/>
      <c r="N75" s="100"/>
      <c r="O75" s="38"/>
      <c r="P75" s="100"/>
      <c r="Q75" s="38"/>
      <c r="R75" s="100"/>
      <c r="S75" s="47"/>
      <c r="V75" s="7"/>
      <c r="W75" s="7"/>
    </row>
    <row r="76" spans="1:23" ht="15" customHeight="1" x14ac:dyDescent="0.4">
      <c r="A76" s="45">
        <v>46065</v>
      </c>
      <c r="B76" s="105">
        <v>99.55</v>
      </c>
      <c r="C76" s="106">
        <v>1.696</v>
      </c>
      <c r="D76" s="103">
        <v>98.96</v>
      </c>
      <c r="E76" s="102">
        <v>1.806</v>
      </c>
      <c r="F76" s="103"/>
      <c r="G76" s="104"/>
      <c r="H76" s="107"/>
      <c r="I76" s="38"/>
      <c r="J76" s="107"/>
      <c r="K76" s="38"/>
      <c r="L76" s="107"/>
      <c r="M76" s="38"/>
      <c r="N76" s="107"/>
      <c r="O76" s="38"/>
      <c r="P76" s="107"/>
      <c r="Q76" s="38"/>
      <c r="R76" s="107"/>
      <c r="S76" s="47"/>
      <c r="V76" s="7"/>
      <c r="W76" s="7"/>
    </row>
    <row r="77" spans="1:23" ht="15" customHeight="1" x14ac:dyDescent="0.4">
      <c r="A77" s="45">
        <v>46066</v>
      </c>
      <c r="B77" s="105">
        <v>99.55</v>
      </c>
      <c r="C77" s="106">
        <v>1.6970000000000001</v>
      </c>
      <c r="D77" s="103">
        <v>98.95</v>
      </c>
      <c r="E77" s="102">
        <v>1.8080000000000001</v>
      </c>
      <c r="F77" s="103"/>
      <c r="G77" s="104"/>
      <c r="H77" s="107"/>
      <c r="I77" s="38"/>
      <c r="J77" s="107"/>
      <c r="K77" s="38"/>
      <c r="L77" s="107"/>
      <c r="M77" s="38"/>
      <c r="N77" s="107"/>
      <c r="O77" s="38"/>
      <c r="P77" s="107"/>
      <c r="Q77" s="38"/>
      <c r="R77" s="107"/>
      <c r="S77" s="47"/>
      <c r="V77" s="7"/>
      <c r="W77" s="7"/>
    </row>
    <row r="78" spans="1:23" ht="15" customHeight="1" x14ac:dyDescent="0.4">
      <c r="A78" s="45">
        <v>46069</v>
      </c>
      <c r="B78" s="105">
        <v>99.64</v>
      </c>
      <c r="C78" s="106">
        <v>1.677</v>
      </c>
      <c r="D78" s="103">
        <v>99.04</v>
      </c>
      <c r="E78" s="102">
        <v>1.7889999999999999</v>
      </c>
      <c r="F78" s="103"/>
      <c r="G78" s="104"/>
      <c r="H78" s="107"/>
      <c r="I78" s="38"/>
      <c r="J78" s="107"/>
      <c r="K78" s="38"/>
      <c r="L78" s="107"/>
      <c r="M78" s="38"/>
      <c r="N78" s="107"/>
      <c r="O78" s="38"/>
      <c r="P78" s="107"/>
      <c r="Q78" s="38"/>
      <c r="R78" s="107"/>
      <c r="S78" s="47"/>
      <c r="V78" s="7"/>
      <c r="W78" s="7"/>
    </row>
    <row r="79" spans="1:23" ht="15" customHeight="1" x14ac:dyDescent="0.4">
      <c r="A79" s="45">
        <v>46070</v>
      </c>
      <c r="B79" s="105">
        <v>99.68</v>
      </c>
      <c r="C79" s="106">
        <v>1.669</v>
      </c>
      <c r="D79" s="103">
        <v>99.09</v>
      </c>
      <c r="E79" s="102">
        <v>1.7789999999999999</v>
      </c>
      <c r="F79" s="103"/>
      <c r="G79" s="104"/>
      <c r="H79" s="107"/>
      <c r="I79" s="38"/>
      <c r="J79" s="107"/>
      <c r="K79" s="38"/>
      <c r="L79" s="107"/>
      <c r="M79" s="38"/>
      <c r="N79" s="107"/>
      <c r="O79" s="38"/>
      <c r="P79" s="107"/>
      <c r="Q79" s="38"/>
      <c r="R79" s="107"/>
      <c r="S79" s="47"/>
      <c r="V79" s="7"/>
      <c r="W79" s="7"/>
    </row>
    <row r="80" spans="1:23" ht="15" customHeight="1" x14ac:dyDescent="0.4">
      <c r="A80" s="45">
        <v>46071</v>
      </c>
      <c r="B80" s="101">
        <v>99.93</v>
      </c>
      <c r="C80" s="102">
        <v>1.615</v>
      </c>
      <c r="D80" s="103">
        <v>99.34</v>
      </c>
      <c r="E80" s="102">
        <v>1.726</v>
      </c>
      <c r="F80" s="103"/>
      <c r="G80" s="99"/>
      <c r="H80" s="107"/>
      <c r="I80" s="38"/>
      <c r="J80" s="107"/>
      <c r="K80" s="38"/>
      <c r="L80" s="107"/>
      <c r="M80" s="38"/>
      <c r="N80" s="107"/>
      <c r="O80" s="38"/>
      <c r="P80" s="107"/>
      <c r="Q80" s="38"/>
      <c r="R80" s="107"/>
      <c r="S80" s="47"/>
      <c r="V80" s="7"/>
      <c r="W80" s="7"/>
    </row>
    <row r="81" spans="1:23" ht="15" customHeight="1" x14ac:dyDescent="0.4">
      <c r="A81" s="45">
        <v>46072</v>
      </c>
      <c r="B81" s="101">
        <v>99.91</v>
      </c>
      <c r="C81" s="102">
        <v>1.619</v>
      </c>
      <c r="D81" s="103">
        <v>99.31</v>
      </c>
      <c r="E81" s="102">
        <v>1.7330000000000001</v>
      </c>
      <c r="F81" s="103"/>
      <c r="G81" s="104"/>
      <c r="H81" s="107"/>
      <c r="I81" s="38"/>
      <c r="J81" s="107"/>
      <c r="K81" s="38"/>
      <c r="L81" s="107"/>
      <c r="M81" s="38"/>
      <c r="N81" s="107"/>
      <c r="O81" s="38"/>
      <c r="P81" s="107"/>
      <c r="Q81" s="38"/>
      <c r="R81" s="107"/>
      <c r="S81" s="47"/>
      <c r="V81" s="7"/>
      <c r="W81" s="7"/>
    </row>
    <row r="82" spans="1:23" ht="15" customHeight="1" x14ac:dyDescent="0.4">
      <c r="A82" s="45">
        <v>46073</v>
      </c>
      <c r="B82" s="101">
        <v>99.86</v>
      </c>
      <c r="C82" s="102">
        <v>1.63</v>
      </c>
      <c r="D82" s="103">
        <v>99.26</v>
      </c>
      <c r="E82" s="102">
        <v>1.7430000000000001</v>
      </c>
      <c r="F82" s="103"/>
      <c r="G82" s="104"/>
      <c r="H82" s="107"/>
      <c r="I82" s="38"/>
      <c r="J82" s="107"/>
      <c r="K82" s="38"/>
      <c r="L82" s="107"/>
      <c r="M82" s="38"/>
      <c r="N82" s="107"/>
      <c r="O82" s="38"/>
      <c r="P82" s="107"/>
      <c r="Q82" s="38"/>
      <c r="R82" s="107"/>
      <c r="S82" s="47"/>
      <c r="V82" s="7"/>
      <c r="W82" s="7"/>
    </row>
    <row r="83" spans="1:23" ht="15" customHeight="1" x14ac:dyDescent="0.4">
      <c r="A83" s="45">
        <v>46077</v>
      </c>
      <c r="B83" s="101">
        <v>99.97</v>
      </c>
      <c r="C83" s="102">
        <v>1.6060000000000001</v>
      </c>
      <c r="D83" s="103">
        <v>99.39</v>
      </c>
      <c r="E83" s="102">
        <v>1.716</v>
      </c>
      <c r="F83" s="103"/>
      <c r="G83" s="104"/>
      <c r="H83" s="107"/>
      <c r="I83" s="38"/>
      <c r="J83" s="107"/>
      <c r="K83" s="38"/>
      <c r="L83" s="107"/>
      <c r="M83" s="38"/>
      <c r="N83" s="107"/>
      <c r="O83" s="38"/>
      <c r="P83" s="107"/>
      <c r="Q83" s="38"/>
      <c r="R83" s="107"/>
      <c r="S83" s="47"/>
      <c r="V83" s="7"/>
      <c r="W83" s="7"/>
    </row>
    <row r="84" spans="1:23" ht="15" customHeight="1" x14ac:dyDescent="0.4">
      <c r="A84" s="45">
        <v>46078</v>
      </c>
      <c r="B84" s="101"/>
      <c r="C84" s="102"/>
      <c r="D84" s="103"/>
      <c r="E84" s="102"/>
      <c r="F84" s="103"/>
      <c r="G84" s="104"/>
      <c r="H84" s="107"/>
      <c r="I84" s="38"/>
      <c r="J84" s="107"/>
      <c r="K84" s="38"/>
      <c r="L84" s="107"/>
      <c r="M84" s="38"/>
      <c r="N84" s="107"/>
      <c r="O84" s="38"/>
      <c r="P84" s="107"/>
      <c r="Q84" s="38"/>
      <c r="R84" s="107"/>
      <c r="S84" s="47"/>
      <c r="V84" s="7"/>
      <c r="W84" s="7"/>
    </row>
    <row r="85" spans="1:23" ht="15" customHeight="1" x14ac:dyDescent="0.4">
      <c r="A85" s="45">
        <v>46079</v>
      </c>
      <c r="B85" s="101"/>
      <c r="C85" s="102"/>
      <c r="D85" s="103"/>
      <c r="E85" s="102"/>
      <c r="F85" s="103"/>
      <c r="G85" s="104"/>
      <c r="H85" s="107"/>
      <c r="I85" s="38"/>
      <c r="J85" s="107"/>
      <c r="K85" s="38"/>
      <c r="L85" s="107"/>
      <c r="M85" s="38"/>
      <c r="N85" s="107"/>
      <c r="O85" s="38"/>
      <c r="P85" s="107"/>
      <c r="Q85" s="38"/>
      <c r="R85" s="107"/>
      <c r="S85" s="47"/>
      <c r="V85" s="7"/>
      <c r="W85" s="7"/>
    </row>
    <row r="86" spans="1:23" ht="15" customHeight="1" x14ac:dyDescent="0.4">
      <c r="A86" s="45">
        <v>46080</v>
      </c>
      <c r="B86" s="101"/>
      <c r="C86" s="102"/>
      <c r="D86" s="103"/>
      <c r="E86" s="102"/>
      <c r="F86" s="103"/>
      <c r="G86" s="104"/>
      <c r="H86" s="107"/>
      <c r="I86" s="38"/>
      <c r="J86" s="107"/>
      <c r="K86" s="38"/>
      <c r="L86" s="107"/>
      <c r="M86" s="38"/>
      <c r="N86" s="107"/>
      <c r="O86" s="38"/>
      <c r="P86" s="107"/>
      <c r="Q86" s="38"/>
      <c r="R86" s="107"/>
      <c r="S86" s="47"/>
      <c r="V86" s="7"/>
      <c r="W86" s="7"/>
    </row>
    <row r="87" spans="1:23" ht="15" customHeight="1" x14ac:dyDescent="0.4">
      <c r="A87" s="45">
        <v>46083</v>
      </c>
      <c r="B87" s="101"/>
      <c r="C87" s="102"/>
      <c r="D87" s="103"/>
      <c r="E87" s="102"/>
      <c r="F87" s="103"/>
      <c r="G87" s="104"/>
      <c r="H87" s="107"/>
      <c r="I87" s="38"/>
      <c r="J87" s="107"/>
      <c r="K87" s="38"/>
      <c r="L87" s="107"/>
      <c r="M87" s="38"/>
      <c r="N87" s="107"/>
      <c r="O87" s="38"/>
      <c r="P87" s="107"/>
      <c r="Q87" s="38"/>
      <c r="R87" s="107"/>
      <c r="S87" s="47"/>
      <c r="V87" s="7"/>
      <c r="W87" s="7"/>
    </row>
    <row r="88" spans="1:23" ht="15" customHeight="1" x14ac:dyDescent="0.4">
      <c r="A88" s="45">
        <v>46084</v>
      </c>
      <c r="B88" s="101"/>
      <c r="C88" s="102"/>
      <c r="D88" s="103"/>
      <c r="E88" s="102"/>
      <c r="F88" s="103"/>
      <c r="G88" s="104"/>
      <c r="H88" s="107"/>
      <c r="I88" s="38"/>
      <c r="J88" s="107"/>
      <c r="K88" s="38"/>
      <c r="L88" s="107"/>
      <c r="M88" s="38"/>
      <c r="N88" s="107"/>
      <c r="O88" s="38"/>
      <c r="P88" s="107"/>
      <c r="Q88" s="38"/>
      <c r="R88" s="107"/>
      <c r="S88" s="47"/>
      <c r="V88" s="7"/>
      <c r="W88" s="7"/>
    </row>
    <row r="89" spans="1:23" ht="15" customHeight="1" x14ac:dyDescent="0.4">
      <c r="A89" s="45">
        <v>46085</v>
      </c>
      <c r="B89" s="101"/>
      <c r="C89" s="102"/>
      <c r="D89" s="103"/>
      <c r="E89" s="102"/>
      <c r="F89" s="103"/>
      <c r="G89" s="104"/>
      <c r="H89" s="107"/>
      <c r="I89" s="38"/>
      <c r="J89" s="107"/>
      <c r="K89" s="38"/>
      <c r="L89" s="107"/>
      <c r="M89" s="38"/>
      <c r="N89" s="107"/>
      <c r="O89" s="38"/>
      <c r="P89" s="107"/>
      <c r="Q89" s="38"/>
      <c r="R89" s="107"/>
      <c r="S89" s="47"/>
      <c r="V89" s="7"/>
      <c r="W89" s="7"/>
    </row>
    <row r="90" spans="1:23" ht="15" customHeight="1" x14ac:dyDescent="0.4">
      <c r="A90" s="45">
        <v>46086</v>
      </c>
      <c r="B90" s="101"/>
      <c r="C90" s="102"/>
      <c r="D90" s="103"/>
      <c r="E90" s="102"/>
      <c r="F90" s="103"/>
      <c r="G90" s="104"/>
      <c r="H90" s="107"/>
      <c r="I90" s="38"/>
      <c r="J90" s="107"/>
      <c r="K90" s="38"/>
      <c r="L90" s="107"/>
      <c r="M90" s="38"/>
      <c r="N90" s="107"/>
      <c r="O90" s="38"/>
      <c r="P90" s="107"/>
      <c r="Q90" s="38"/>
      <c r="R90" s="107"/>
      <c r="S90" s="47"/>
      <c r="V90" s="7"/>
      <c r="W90" s="7"/>
    </row>
    <row r="91" spans="1:23" ht="15" customHeight="1" x14ac:dyDescent="0.4">
      <c r="A91" s="45">
        <v>46087</v>
      </c>
      <c r="B91" s="101"/>
      <c r="C91" s="102"/>
      <c r="D91" s="103"/>
      <c r="E91" s="102"/>
      <c r="F91" s="103"/>
      <c r="G91" s="104"/>
      <c r="H91" s="107"/>
      <c r="I91" s="38"/>
      <c r="J91" s="107"/>
      <c r="K91" s="38"/>
      <c r="L91" s="107"/>
      <c r="M91" s="38"/>
      <c r="N91" s="107"/>
      <c r="O91" s="38"/>
      <c r="P91" s="107"/>
      <c r="Q91" s="38"/>
      <c r="R91" s="107"/>
      <c r="S91" s="47"/>
      <c r="V91" s="7"/>
      <c r="W91" s="7"/>
    </row>
    <row r="92" spans="1:23" ht="15" customHeight="1" x14ac:dyDescent="0.4">
      <c r="A92" s="45">
        <v>46090</v>
      </c>
      <c r="B92" s="91"/>
      <c r="C92" s="92"/>
      <c r="D92" s="103"/>
      <c r="E92" s="102"/>
      <c r="F92" s="103"/>
      <c r="G92" s="104"/>
      <c r="H92" s="107"/>
      <c r="I92" s="38"/>
      <c r="J92" s="107"/>
      <c r="K92" s="38"/>
      <c r="L92" s="107"/>
      <c r="M92" s="38"/>
      <c r="N92" s="107"/>
      <c r="O92" s="38"/>
      <c r="P92" s="107"/>
      <c r="Q92" s="38"/>
      <c r="R92" s="107"/>
      <c r="S92" s="47"/>
      <c r="V92" s="7"/>
      <c r="W92" s="7"/>
    </row>
    <row r="93" spans="1:23" ht="15" customHeight="1" x14ac:dyDescent="0.4">
      <c r="A93" s="59">
        <v>46091</v>
      </c>
      <c r="B93" s="91"/>
      <c r="C93" s="92"/>
      <c r="D93" s="101"/>
      <c r="E93" s="102"/>
      <c r="F93" s="103"/>
      <c r="G93" s="104"/>
      <c r="H93" s="107"/>
      <c r="I93" s="38"/>
      <c r="J93" s="107"/>
      <c r="K93" s="38"/>
      <c r="L93" s="107"/>
      <c r="M93" s="38"/>
      <c r="N93" s="107"/>
      <c r="O93" s="38"/>
      <c r="P93" s="107"/>
      <c r="Q93" s="38"/>
      <c r="R93" s="107"/>
      <c r="S93" s="47"/>
      <c r="V93" s="7"/>
      <c r="W93" s="7"/>
    </row>
    <row r="94" spans="1:23" ht="15" customHeight="1" x14ac:dyDescent="0.4">
      <c r="A94" s="59">
        <v>46092</v>
      </c>
      <c r="B94" s="35"/>
      <c r="C94" s="36"/>
      <c r="D94" s="101"/>
      <c r="E94" s="92"/>
      <c r="F94" s="103"/>
      <c r="G94" s="104"/>
      <c r="H94" s="107"/>
      <c r="I94" s="38"/>
      <c r="J94" s="107"/>
      <c r="K94" s="38"/>
      <c r="L94" s="107"/>
      <c r="M94" s="38"/>
      <c r="N94" s="107"/>
      <c r="O94" s="38"/>
      <c r="P94" s="107"/>
      <c r="Q94" s="38"/>
      <c r="R94" s="107"/>
      <c r="S94" s="47"/>
      <c r="V94" s="7"/>
      <c r="W94" s="7"/>
    </row>
    <row r="95" spans="1:23" ht="15" customHeight="1" x14ac:dyDescent="0.4">
      <c r="A95" s="59">
        <v>46093</v>
      </c>
      <c r="B95" s="101"/>
      <c r="C95" s="102"/>
      <c r="D95" s="103"/>
      <c r="E95" s="102"/>
      <c r="F95" s="103"/>
      <c r="G95" s="104"/>
      <c r="H95" s="107"/>
      <c r="I95" s="38"/>
      <c r="J95" s="107"/>
      <c r="K95" s="38"/>
      <c r="L95" s="107"/>
      <c r="M95" s="38"/>
      <c r="N95" s="107"/>
      <c r="O95" s="38"/>
      <c r="P95" s="107"/>
      <c r="Q95" s="38"/>
      <c r="R95" s="107"/>
      <c r="S95" s="47"/>
      <c r="V95" s="7"/>
      <c r="W95" s="7"/>
    </row>
    <row r="96" spans="1:23" ht="15" customHeight="1" x14ac:dyDescent="0.4">
      <c r="A96" s="59">
        <v>46094</v>
      </c>
      <c r="B96" s="101"/>
      <c r="C96" s="102"/>
      <c r="D96" s="101"/>
      <c r="E96" s="102"/>
      <c r="F96" s="101"/>
      <c r="G96" s="104"/>
      <c r="H96" s="108"/>
      <c r="I96" s="38"/>
      <c r="J96" s="108"/>
      <c r="K96" s="38"/>
      <c r="L96" s="108"/>
      <c r="M96" s="38"/>
      <c r="N96" s="108"/>
      <c r="O96" s="38"/>
      <c r="P96" s="108"/>
      <c r="Q96" s="38"/>
      <c r="R96" s="108"/>
      <c r="S96" s="47"/>
      <c r="V96" s="7"/>
      <c r="W96" s="7"/>
    </row>
    <row r="97" spans="1:23" ht="15" customHeight="1" x14ac:dyDescent="0.4">
      <c r="A97" s="59">
        <v>46097</v>
      </c>
      <c r="B97" s="101"/>
      <c r="C97" s="102"/>
      <c r="D97" s="103"/>
      <c r="E97" s="102"/>
      <c r="F97" s="103"/>
      <c r="G97" s="104"/>
      <c r="H97" s="107"/>
      <c r="I97" s="38"/>
      <c r="J97" s="107"/>
      <c r="K97" s="38"/>
      <c r="L97" s="107"/>
      <c r="M97" s="38"/>
      <c r="N97" s="107"/>
      <c r="O97" s="38"/>
      <c r="P97" s="107"/>
      <c r="Q97" s="38"/>
      <c r="R97" s="107"/>
      <c r="S97" s="47"/>
      <c r="V97" s="7"/>
      <c r="W97" s="7"/>
    </row>
    <row r="98" spans="1:23" ht="15" customHeight="1" x14ac:dyDescent="0.4">
      <c r="A98" s="59">
        <v>46098</v>
      </c>
      <c r="B98" s="101"/>
      <c r="C98" s="102"/>
      <c r="D98" s="103"/>
      <c r="E98" s="102"/>
      <c r="F98" s="103"/>
      <c r="G98" s="104"/>
      <c r="H98" s="107"/>
      <c r="I98" s="38"/>
      <c r="J98" s="107"/>
      <c r="K98" s="38"/>
      <c r="L98" s="107"/>
      <c r="M98" s="38"/>
      <c r="N98" s="107"/>
      <c r="O98" s="38"/>
      <c r="P98" s="107"/>
      <c r="Q98" s="38"/>
      <c r="R98" s="107"/>
      <c r="S98" s="47"/>
      <c r="V98" s="7"/>
      <c r="W98" s="7"/>
    </row>
    <row r="99" spans="1:23" ht="15" customHeight="1" x14ac:dyDescent="0.4">
      <c r="A99" s="59">
        <v>46099</v>
      </c>
      <c r="B99" s="101"/>
      <c r="C99" s="102"/>
      <c r="D99" s="51"/>
      <c r="E99" s="55"/>
      <c r="F99" s="51"/>
      <c r="G99" s="38"/>
      <c r="H99" s="53"/>
      <c r="I99" s="38"/>
      <c r="J99" s="53"/>
      <c r="K99" s="38"/>
      <c r="L99" s="53"/>
      <c r="M99" s="38"/>
      <c r="N99" s="53"/>
      <c r="O99" s="38"/>
      <c r="P99" s="53"/>
      <c r="Q99" s="38"/>
      <c r="R99" s="53"/>
      <c r="S99" s="47"/>
      <c r="V99" s="7"/>
      <c r="W99" s="7"/>
    </row>
    <row r="100" spans="1:23" ht="15" customHeight="1" x14ac:dyDescent="0.4">
      <c r="A100" s="59">
        <v>46100</v>
      </c>
      <c r="B100" s="101"/>
      <c r="C100" s="102"/>
      <c r="D100" s="51"/>
      <c r="E100" s="55"/>
      <c r="F100" s="51"/>
      <c r="G100" s="38"/>
      <c r="H100" s="53"/>
      <c r="I100" s="38"/>
      <c r="J100" s="53"/>
      <c r="K100" s="38"/>
      <c r="L100" s="53"/>
      <c r="M100" s="38"/>
      <c r="N100" s="53"/>
      <c r="O100" s="38"/>
      <c r="P100" s="53"/>
      <c r="Q100" s="38"/>
      <c r="R100" s="53"/>
      <c r="S100" s="47"/>
      <c r="V100" s="7"/>
      <c r="W100" s="7"/>
    </row>
    <row r="101" spans="1:23" ht="15" customHeight="1" x14ac:dyDescent="0.4">
      <c r="A101" s="59">
        <v>46101</v>
      </c>
      <c r="B101" s="101"/>
      <c r="C101" s="102"/>
      <c r="D101" s="103"/>
      <c r="E101" s="102"/>
      <c r="F101" s="103"/>
      <c r="G101" s="104"/>
      <c r="H101" s="107"/>
      <c r="I101" s="38"/>
      <c r="J101" s="107"/>
      <c r="K101" s="38"/>
      <c r="L101" s="107"/>
      <c r="M101" s="38"/>
      <c r="N101" s="107"/>
      <c r="O101" s="38"/>
      <c r="P101" s="107"/>
      <c r="Q101" s="38"/>
      <c r="R101" s="107"/>
      <c r="S101" s="47"/>
      <c r="V101" s="7"/>
      <c r="W101" s="7"/>
    </row>
    <row r="102" spans="1:23" ht="15" customHeight="1" x14ac:dyDescent="0.4">
      <c r="A102" s="59">
        <v>46104</v>
      </c>
      <c r="B102" s="101"/>
      <c r="C102" s="102"/>
      <c r="D102" s="103"/>
      <c r="E102" s="102"/>
      <c r="F102" s="103"/>
      <c r="G102" s="104"/>
      <c r="H102" s="107"/>
      <c r="I102" s="38"/>
      <c r="J102" s="107"/>
      <c r="K102" s="38"/>
      <c r="L102" s="107"/>
      <c r="M102" s="38"/>
      <c r="N102" s="107"/>
      <c r="O102" s="38"/>
      <c r="P102" s="107"/>
      <c r="Q102" s="38"/>
      <c r="R102" s="107"/>
      <c r="S102" s="47"/>
      <c r="V102" s="7"/>
      <c r="W102" s="7"/>
    </row>
    <row r="103" spans="1:23" ht="15" customHeight="1" x14ac:dyDescent="0.4">
      <c r="A103" s="59">
        <v>46105</v>
      </c>
      <c r="B103" s="101"/>
      <c r="C103" s="102"/>
      <c r="D103" s="109"/>
      <c r="E103" s="110"/>
      <c r="F103" s="109"/>
      <c r="G103" s="111"/>
      <c r="H103" s="112"/>
      <c r="I103" s="64"/>
      <c r="J103" s="112"/>
      <c r="K103" s="64"/>
      <c r="L103" s="112"/>
      <c r="M103" s="64"/>
      <c r="N103" s="112"/>
      <c r="O103" s="64"/>
      <c r="P103" s="112"/>
      <c r="Q103" s="64"/>
      <c r="R103" s="112"/>
      <c r="S103" s="113"/>
      <c r="V103" s="7"/>
      <c r="W103" s="7"/>
    </row>
    <row r="104" spans="1:23" ht="15" customHeight="1" x14ac:dyDescent="0.4">
      <c r="A104" s="59">
        <v>46106</v>
      </c>
      <c r="B104" s="101"/>
      <c r="C104" s="102"/>
      <c r="D104" s="103"/>
      <c r="E104" s="102"/>
      <c r="F104" s="103"/>
      <c r="G104" s="104"/>
      <c r="H104" s="107"/>
      <c r="I104" s="38"/>
      <c r="J104" s="107"/>
      <c r="K104" s="38"/>
      <c r="L104" s="107"/>
      <c r="M104" s="38"/>
      <c r="N104" s="107"/>
      <c r="O104" s="38"/>
      <c r="P104" s="107"/>
      <c r="Q104" s="38"/>
      <c r="R104" s="107"/>
      <c r="S104" s="47"/>
      <c r="V104" s="7"/>
      <c r="W104" s="7"/>
    </row>
    <row r="105" spans="1:23" ht="15" customHeight="1" x14ac:dyDescent="0.4">
      <c r="A105" s="59">
        <v>46107</v>
      </c>
      <c r="B105" s="101"/>
      <c r="C105" s="102"/>
      <c r="D105" s="103"/>
      <c r="E105" s="102"/>
      <c r="F105" s="103"/>
      <c r="G105" s="104"/>
      <c r="H105" s="107"/>
      <c r="I105" s="38"/>
      <c r="J105" s="107"/>
      <c r="K105" s="38"/>
      <c r="L105" s="107"/>
      <c r="M105" s="38"/>
      <c r="N105" s="107"/>
      <c r="O105" s="38"/>
      <c r="P105" s="107"/>
      <c r="Q105" s="38"/>
      <c r="R105" s="107"/>
      <c r="S105" s="47"/>
      <c r="V105" s="7"/>
      <c r="W105" s="7"/>
    </row>
    <row r="106" spans="1:23" ht="15" customHeight="1" x14ac:dyDescent="0.4">
      <c r="A106" s="59">
        <v>46108</v>
      </c>
      <c r="B106" s="101"/>
      <c r="C106" s="102"/>
      <c r="D106" s="103"/>
      <c r="E106" s="102"/>
      <c r="F106" s="103"/>
      <c r="G106" s="104"/>
      <c r="H106" s="107"/>
      <c r="I106" s="38"/>
      <c r="J106" s="107"/>
      <c r="K106" s="38"/>
      <c r="L106" s="107"/>
      <c r="M106" s="38"/>
      <c r="N106" s="107"/>
      <c r="O106" s="38"/>
      <c r="P106" s="107"/>
      <c r="Q106" s="38"/>
      <c r="R106" s="107"/>
      <c r="S106" s="47"/>
      <c r="V106" s="7"/>
      <c r="W106" s="7"/>
    </row>
    <row r="107" spans="1:23" ht="15" customHeight="1" x14ac:dyDescent="0.4">
      <c r="A107" s="59">
        <v>46111</v>
      </c>
      <c r="B107" s="101"/>
      <c r="C107" s="102"/>
      <c r="D107" s="103"/>
      <c r="E107" s="102"/>
      <c r="F107" s="103"/>
      <c r="G107" s="104"/>
      <c r="H107" s="107"/>
      <c r="I107" s="38"/>
      <c r="J107" s="107"/>
      <c r="K107" s="38"/>
      <c r="L107" s="107"/>
      <c r="M107" s="38"/>
      <c r="N107" s="107"/>
      <c r="O107" s="38"/>
      <c r="P107" s="107"/>
      <c r="Q107" s="38"/>
      <c r="R107" s="107"/>
      <c r="S107" s="47"/>
      <c r="V107" s="7"/>
      <c r="W107" s="7"/>
    </row>
    <row r="108" spans="1:23" ht="15" customHeight="1" thickBot="1" x14ac:dyDescent="0.45">
      <c r="A108" s="70">
        <v>46112</v>
      </c>
      <c r="B108" s="114"/>
      <c r="C108" s="115"/>
      <c r="D108" s="116"/>
      <c r="E108" s="115"/>
      <c r="F108" s="116"/>
      <c r="G108" s="117"/>
      <c r="H108" s="118"/>
      <c r="I108" s="74"/>
      <c r="J108" s="118"/>
      <c r="K108" s="74"/>
      <c r="L108" s="118"/>
      <c r="M108" s="74"/>
      <c r="N108" s="118"/>
      <c r="O108" s="74"/>
      <c r="P108" s="118"/>
      <c r="Q108" s="74"/>
      <c r="R108" s="118"/>
      <c r="S108" s="78"/>
      <c r="V108" s="7"/>
      <c r="W108" s="7"/>
    </row>
    <row r="109" spans="1:23" ht="15" customHeight="1" x14ac:dyDescent="0.4">
      <c r="A109" s="15" t="s">
        <v>24</v>
      </c>
    </row>
  </sheetData>
  <mergeCells count="148">
    <mergeCell ref="B67:C67"/>
    <mergeCell ref="D67:E67"/>
    <mergeCell ref="F67:G67"/>
    <mergeCell ref="H67:I67"/>
    <mergeCell ref="J67:K67"/>
    <mergeCell ref="L67:M67"/>
    <mergeCell ref="N67:O67"/>
    <mergeCell ref="P67:Q67"/>
    <mergeCell ref="R67:S67"/>
    <mergeCell ref="B66:C66"/>
    <mergeCell ref="D66:E66"/>
    <mergeCell ref="F66:G66"/>
    <mergeCell ref="H66:I66"/>
    <mergeCell ref="J66:K66"/>
    <mergeCell ref="L66:M66"/>
    <mergeCell ref="N66:O66"/>
    <mergeCell ref="P66:Q66"/>
    <mergeCell ref="R66:S66"/>
    <mergeCell ref="N64:O64"/>
    <mergeCell ref="P64:Q64"/>
    <mergeCell ref="R64:S64"/>
    <mergeCell ref="B65:C65"/>
    <mergeCell ref="D65:E65"/>
    <mergeCell ref="F65:G65"/>
    <mergeCell ref="H65:I65"/>
    <mergeCell ref="J65:K65"/>
    <mergeCell ref="L65:M65"/>
    <mergeCell ref="N65:O65"/>
    <mergeCell ref="B64:C64"/>
    <mergeCell ref="D64:E64"/>
    <mergeCell ref="F64:G64"/>
    <mergeCell ref="H64:I64"/>
    <mergeCell ref="J64:K64"/>
    <mergeCell ref="L64:M64"/>
    <mergeCell ref="P65:Q65"/>
    <mergeCell ref="R65:S65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B59:C59"/>
    <mergeCell ref="D59:E59"/>
    <mergeCell ref="F59:S59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N11:O11"/>
    <mergeCell ref="P11:Q11"/>
    <mergeCell ref="R11:S11"/>
    <mergeCell ref="B12:C12"/>
    <mergeCell ref="D12:E12"/>
    <mergeCell ref="F12:G12"/>
    <mergeCell ref="H12:I12"/>
    <mergeCell ref="J12:K12"/>
    <mergeCell ref="L12:M12"/>
    <mergeCell ref="N12:O12"/>
    <mergeCell ref="B11:C11"/>
    <mergeCell ref="D11:E11"/>
    <mergeCell ref="F11:G11"/>
    <mergeCell ref="H11:I11"/>
    <mergeCell ref="J11:K11"/>
    <mergeCell ref="L11:M11"/>
    <mergeCell ref="P12:Q12"/>
    <mergeCell ref="R12:S12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7:O7"/>
    <mergeCell ref="P7:Q7"/>
    <mergeCell ref="R7:S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P8:Q8"/>
    <mergeCell ref="R8:S8"/>
    <mergeCell ref="B5:S5"/>
    <mergeCell ref="B6:C6"/>
    <mergeCell ref="D6:E6"/>
    <mergeCell ref="F6:G6"/>
    <mergeCell ref="H6:I6"/>
    <mergeCell ref="J6:K6"/>
    <mergeCell ref="L6:M6"/>
    <mergeCell ref="N6:O6"/>
    <mergeCell ref="P6:Q6"/>
    <mergeCell ref="R6:S6"/>
  </mergeCells>
  <phoneticPr fontId="2"/>
  <printOptions horizontalCentered="1"/>
  <pageMargins left="0.28000000000000003" right="0.35" top="0.6" bottom="0.27559055118110237" header="0.27559055118110237" footer="0.19685039370078741"/>
  <pageSetup paperSize="8" scale="6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0C5E-3DAC-484B-8BF6-0E61E1B7F059}">
  <sheetPr>
    <tabColor indexed="22"/>
  </sheetPr>
  <dimension ref="A73:A141"/>
  <sheetViews>
    <sheetView view="pageBreakPreview" zoomScale="95" zoomScaleSheetLayoutView="95" workbookViewId="0">
      <selection activeCell="C11" sqref="C11:J11"/>
    </sheetView>
  </sheetViews>
  <sheetFormatPr defaultRowHeight="13.5" x14ac:dyDescent="0.15"/>
  <cols>
    <col min="1" max="16" width="8.625" style="119"/>
    <col min="17" max="17" width="10.125" style="119" customWidth="1"/>
    <col min="18" max="272" width="8.625" style="119"/>
    <col min="273" max="273" width="10.125" style="119" customWidth="1"/>
    <col min="274" max="528" width="8.625" style="119"/>
    <col min="529" max="529" width="10.125" style="119" customWidth="1"/>
    <col min="530" max="784" width="8.625" style="119"/>
    <col min="785" max="785" width="10.125" style="119" customWidth="1"/>
    <col min="786" max="1040" width="8.625" style="119"/>
    <col min="1041" max="1041" width="10.125" style="119" customWidth="1"/>
    <col min="1042" max="1296" width="8.625" style="119"/>
    <col min="1297" max="1297" width="10.125" style="119" customWidth="1"/>
    <col min="1298" max="1552" width="8.625" style="119"/>
    <col min="1553" max="1553" width="10.125" style="119" customWidth="1"/>
    <col min="1554" max="1808" width="8.625" style="119"/>
    <col min="1809" max="1809" width="10.125" style="119" customWidth="1"/>
    <col min="1810" max="2064" width="8.625" style="119"/>
    <col min="2065" max="2065" width="10.125" style="119" customWidth="1"/>
    <col min="2066" max="2320" width="8.625" style="119"/>
    <col min="2321" max="2321" width="10.125" style="119" customWidth="1"/>
    <col min="2322" max="2576" width="8.625" style="119"/>
    <col min="2577" max="2577" width="10.125" style="119" customWidth="1"/>
    <col min="2578" max="2832" width="8.625" style="119"/>
    <col min="2833" max="2833" width="10.125" style="119" customWidth="1"/>
    <col min="2834" max="3088" width="8.625" style="119"/>
    <col min="3089" max="3089" width="10.125" style="119" customWidth="1"/>
    <col min="3090" max="3344" width="8.625" style="119"/>
    <col min="3345" max="3345" width="10.125" style="119" customWidth="1"/>
    <col min="3346" max="3600" width="8.625" style="119"/>
    <col min="3601" max="3601" width="10.125" style="119" customWidth="1"/>
    <col min="3602" max="3856" width="8.625" style="119"/>
    <col min="3857" max="3857" width="10.125" style="119" customWidth="1"/>
    <col min="3858" max="4112" width="8.625" style="119"/>
    <col min="4113" max="4113" width="10.125" style="119" customWidth="1"/>
    <col min="4114" max="4368" width="8.625" style="119"/>
    <col min="4369" max="4369" width="10.125" style="119" customWidth="1"/>
    <col min="4370" max="4624" width="8.625" style="119"/>
    <col min="4625" max="4625" width="10.125" style="119" customWidth="1"/>
    <col min="4626" max="4880" width="8.625" style="119"/>
    <col min="4881" max="4881" width="10.125" style="119" customWidth="1"/>
    <col min="4882" max="5136" width="8.625" style="119"/>
    <col min="5137" max="5137" width="10.125" style="119" customWidth="1"/>
    <col min="5138" max="5392" width="8.625" style="119"/>
    <col min="5393" max="5393" width="10.125" style="119" customWidth="1"/>
    <col min="5394" max="5648" width="8.625" style="119"/>
    <col min="5649" max="5649" width="10.125" style="119" customWidth="1"/>
    <col min="5650" max="5904" width="8.625" style="119"/>
    <col min="5905" max="5905" width="10.125" style="119" customWidth="1"/>
    <col min="5906" max="6160" width="8.625" style="119"/>
    <col min="6161" max="6161" width="10.125" style="119" customWidth="1"/>
    <col min="6162" max="6416" width="8.625" style="119"/>
    <col min="6417" max="6417" width="10.125" style="119" customWidth="1"/>
    <col min="6418" max="6672" width="8.625" style="119"/>
    <col min="6673" max="6673" width="10.125" style="119" customWidth="1"/>
    <col min="6674" max="6928" width="8.625" style="119"/>
    <col min="6929" max="6929" width="10.125" style="119" customWidth="1"/>
    <col min="6930" max="7184" width="8.625" style="119"/>
    <col min="7185" max="7185" width="10.125" style="119" customWidth="1"/>
    <col min="7186" max="7440" width="8.625" style="119"/>
    <col min="7441" max="7441" width="10.125" style="119" customWidth="1"/>
    <col min="7442" max="7696" width="8.625" style="119"/>
    <col min="7697" max="7697" width="10.125" style="119" customWidth="1"/>
    <col min="7698" max="7952" width="8.625" style="119"/>
    <col min="7953" max="7953" width="10.125" style="119" customWidth="1"/>
    <col min="7954" max="8208" width="8.625" style="119"/>
    <col min="8209" max="8209" width="10.125" style="119" customWidth="1"/>
    <col min="8210" max="8464" width="8.625" style="119"/>
    <col min="8465" max="8465" width="10.125" style="119" customWidth="1"/>
    <col min="8466" max="8720" width="8.625" style="119"/>
    <col min="8721" max="8721" width="10.125" style="119" customWidth="1"/>
    <col min="8722" max="8976" width="8.625" style="119"/>
    <col min="8977" max="8977" width="10.125" style="119" customWidth="1"/>
    <col min="8978" max="9232" width="8.625" style="119"/>
    <col min="9233" max="9233" width="10.125" style="119" customWidth="1"/>
    <col min="9234" max="9488" width="8.625" style="119"/>
    <col min="9489" max="9489" width="10.125" style="119" customWidth="1"/>
    <col min="9490" max="9744" width="8.625" style="119"/>
    <col min="9745" max="9745" width="10.125" style="119" customWidth="1"/>
    <col min="9746" max="10000" width="8.625" style="119"/>
    <col min="10001" max="10001" width="10.125" style="119" customWidth="1"/>
    <col min="10002" max="10256" width="8.625" style="119"/>
    <col min="10257" max="10257" width="10.125" style="119" customWidth="1"/>
    <col min="10258" max="10512" width="8.625" style="119"/>
    <col min="10513" max="10513" width="10.125" style="119" customWidth="1"/>
    <col min="10514" max="10768" width="8.625" style="119"/>
    <col min="10769" max="10769" width="10.125" style="119" customWidth="1"/>
    <col min="10770" max="11024" width="8.625" style="119"/>
    <col min="11025" max="11025" width="10.125" style="119" customWidth="1"/>
    <col min="11026" max="11280" width="8.625" style="119"/>
    <col min="11281" max="11281" width="10.125" style="119" customWidth="1"/>
    <col min="11282" max="11536" width="8.625" style="119"/>
    <col min="11537" max="11537" width="10.125" style="119" customWidth="1"/>
    <col min="11538" max="11792" width="8.625" style="119"/>
    <col min="11793" max="11793" width="10.125" style="119" customWidth="1"/>
    <col min="11794" max="12048" width="8.625" style="119"/>
    <col min="12049" max="12049" width="10.125" style="119" customWidth="1"/>
    <col min="12050" max="12304" width="8.625" style="119"/>
    <col min="12305" max="12305" width="10.125" style="119" customWidth="1"/>
    <col min="12306" max="12560" width="8.625" style="119"/>
    <col min="12561" max="12561" width="10.125" style="119" customWidth="1"/>
    <col min="12562" max="12816" width="8.625" style="119"/>
    <col min="12817" max="12817" width="10.125" style="119" customWidth="1"/>
    <col min="12818" max="13072" width="8.625" style="119"/>
    <col min="13073" max="13073" width="10.125" style="119" customWidth="1"/>
    <col min="13074" max="13328" width="8.625" style="119"/>
    <col min="13329" max="13329" width="10.125" style="119" customWidth="1"/>
    <col min="13330" max="13584" width="8.625" style="119"/>
    <col min="13585" max="13585" width="10.125" style="119" customWidth="1"/>
    <col min="13586" max="13840" width="8.625" style="119"/>
    <col min="13841" max="13841" width="10.125" style="119" customWidth="1"/>
    <col min="13842" max="14096" width="8.625" style="119"/>
    <col min="14097" max="14097" width="10.125" style="119" customWidth="1"/>
    <col min="14098" max="14352" width="8.625" style="119"/>
    <col min="14353" max="14353" width="10.125" style="119" customWidth="1"/>
    <col min="14354" max="14608" width="8.625" style="119"/>
    <col min="14609" max="14609" width="10.125" style="119" customWidth="1"/>
    <col min="14610" max="14864" width="8.625" style="119"/>
    <col min="14865" max="14865" width="10.125" style="119" customWidth="1"/>
    <col min="14866" max="15120" width="8.625" style="119"/>
    <col min="15121" max="15121" width="10.125" style="119" customWidth="1"/>
    <col min="15122" max="15376" width="8.625" style="119"/>
    <col min="15377" max="15377" width="10.125" style="119" customWidth="1"/>
    <col min="15378" max="15632" width="8.625" style="119"/>
    <col min="15633" max="15633" width="10.125" style="119" customWidth="1"/>
    <col min="15634" max="15888" width="8.625" style="119"/>
    <col min="15889" max="15889" width="10.125" style="119" customWidth="1"/>
    <col min="15890" max="16144" width="8.625" style="119"/>
    <col min="16145" max="16145" width="10.125" style="119" customWidth="1"/>
    <col min="16146" max="16384" width="8.625" style="119"/>
  </cols>
  <sheetData>
    <row r="73" hidden="1" x14ac:dyDescent="0.15"/>
    <row r="74" hidden="1" x14ac:dyDescent="0.15"/>
    <row r="75" hidden="1" x14ac:dyDescent="0.15"/>
    <row r="76" hidden="1" x14ac:dyDescent="0.15"/>
    <row r="77" hidden="1" x14ac:dyDescent="0.15"/>
    <row r="78" hidden="1" x14ac:dyDescent="0.15"/>
    <row r="79" hidden="1" x14ac:dyDescent="0.15"/>
    <row r="80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03" hidden="1" x14ac:dyDescent="0.15"/>
    <row r="104" hidden="1" x14ac:dyDescent="0.15"/>
    <row r="105" hidden="1" x14ac:dyDescent="0.15"/>
    <row r="106" hidden="1" x14ac:dyDescent="0.15"/>
    <row r="107" hidden="1" x14ac:dyDescent="0.15"/>
    <row r="108" hidden="1" x14ac:dyDescent="0.15"/>
    <row r="109" hidden="1" x14ac:dyDescent="0.15"/>
    <row r="110" hidden="1" x14ac:dyDescent="0.15"/>
    <row r="111" hidden="1" x14ac:dyDescent="0.15"/>
    <row r="112" hidden="1" x14ac:dyDescent="0.15"/>
    <row r="113" hidden="1" x14ac:dyDescent="0.15"/>
    <row r="114" hidden="1" x14ac:dyDescent="0.15"/>
    <row r="115" hidden="1" x14ac:dyDescent="0.15"/>
    <row r="116" hidden="1" x14ac:dyDescent="0.15"/>
    <row r="117" hidden="1" x14ac:dyDescent="0.15"/>
    <row r="118" hidden="1" x14ac:dyDescent="0.15"/>
    <row r="119" hidden="1" x14ac:dyDescent="0.15"/>
    <row r="120" hidden="1" x14ac:dyDescent="0.15"/>
    <row r="121" hidden="1" x14ac:dyDescent="0.15"/>
    <row r="122" hidden="1" x14ac:dyDescent="0.15"/>
    <row r="123" hidden="1" x14ac:dyDescent="0.15"/>
    <row r="124" hidden="1" x14ac:dyDescent="0.15"/>
    <row r="125" hidden="1" x14ac:dyDescent="0.15"/>
    <row r="126" hidden="1" x14ac:dyDescent="0.15"/>
    <row r="127" hidden="1" x14ac:dyDescent="0.15"/>
    <row r="128" hidden="1" x14ac:dyDescent="0.15"/>
    <row r="129" hidden="1" x14ac:dyDescent="0.15"/>
    <row r="130" hidden="1" x14ac:dyDescent="0.15"/>
    <row r="131" hidden="1" x14ac:dyDescent="0.15"/>
    <row r="132" hidden="1" x14ac:dyDescent="0.15"/>
    <row r="133" hidden="1" x14ac:dyDescent="0.15"/>
    <row r="134" hidden="1" x14ac:dyDescent="0.15"/>
    <row r="135" hidden="1" x14ac:dyDescent="0.15"/>
    <row r="136" hidden="1" x14ac:dyDescent="0.15"/>
    <row r="137" hidden="1" x14ac:dyDescent="0.15"/>
    <row r="138" hidden="1" x14ac:dyDescent="0.15"/>
    <row r="139" hidden="1" x14ac:dyDescent="0.15"/>
    <row r="140" hidden="1" x14ac:dyDescent="0.15"/>
    <row r="141" ht="26.25" customHeight="1" x14ac:dyDescent="0.15"/>
  </sheetData>
  <phoneticPr fontId="2"/>
  <pageMargins left="0.43307086614173229" right="0.19685039370078741" top="0.35433070866141736" bottom="0.31496062992125984" header="0.51181102362204722" footer="0.51181102362204722"/>
  <pageSetup paperSize="9" orientation="portrait" r:id="rId1"/>
  <headerFooter alignWithMargins="0"/>
  <rowBreaks count="1" manualBreakCount="1">
    <brk id="72" max="2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ADD77-3C2B-45EC-B4D8-97496BFFC7E4}">
  <sheetPr>
    <tabColor rgb="FFFFC000"/>
    <pageSetUpPr fitToPage="1"/>
  </sheetPr>
  <dimension ref="A1:S104"/>
  <sheetViews>
    <sheetView view="pageBreakPreview" topLeftCell="A10" zoomScale="80" zoomScaleNormal="80" zoomScaleSheetLayoutView="80" workbookViewId="0">
      <selection activeCell="H41" sqref="H41"/>
    </sheetView>
  </sheetViews>
  <sheetFormatPr defaultColWidth="8.25" defaultRowHeight="14.1" customHeight="1" x14ac:dyDescent="0.4"/>
  <cols>
    <col min="1" max="1" width="13.25" style="7" customWidth="1"/>
    <col min="2" max="2" width="8.625" style="15" customWidth="1"/>
    <col min="3" max="5" width="8.625" style="7" customWidth="1"/>
    <col min="6" max="6" width="8.625" style="15" customWidth="1"/>
    <col min="7" max="8" width="8.625" style="7" customWidth="1"/>
    <col min="9" max="9" width="8.625" style="16" customWidth="1"/>
    <col min="10" max="19" width="8.625" style="7" customWidth="1"/>
    <col min="20" max="20" width="2.125" style="7" customWidth="1"/>
    <col min="21" max="256" width="8.25" style="7"/>
    <col min="257" max="257" width="13.25" style="7" customWidth="1"/>
    <col min="258" max="275" width="8.625" style="7" customWidth="1"/>
    <col min="276" max="276" width="2.125" style="7" customWidth="1"/>
    <col min="277" max="512" width="8.25" style="7"/>
    <col min="513" max="513" width="13.25" style="7" customWidth="1"/>
    <col min="514" max="531" width="8.625" style="7" customWidth="1"/>
    <col min="532" max="532" width="2.125" style="7" customWidth="1"/>
    <col min="533" max="768" width="8.25" style="7"/>
    <col min="769" max="769" width="13.25" style="7" customWidth="1"/>
    <col min="770" max="787" width="8.625" style="7" customWidth="1"/>
    <col min="788" max="788" width="2.125" style="7" customWidth="1"/>
    <col min="789" max="1024" width="8.25" style="7"/>
    <col min="1025" max="1025" width="13.25" style="7" customWidth="1"/>
    <col min="1026" max="1043" width="8.625" style="7" customWidth="1"/>
    <col min="1044" max="1044" width="2.125" style="7" customWidth="1"/>
    <col min="1045" max="1280" width="8.25" style="7"/>
    <col min="1281" max="1281" width="13.25" style="7" customWidth="1"/>
    <col min="1282" max="1299" width="8.625" style="7" customWidth="1"/>
    <col min="1300" max="1300" width="2.125" style="7" customWidth="1"/>
    <col min="1301" max="1536" width="8.25" style="7"/>
    <col min="1537" max="1537" width="13.25" style="7" customWidth="1"/>
    <col min="1538" max="1555" width="8.625" style="7" customWidth="1"/>
    <col min="1556" max="1556" width="2.125" style="7" customWidth="1"/>
    <col min="1557" max="1792" width="8.25" style="7"/>
    <col min="1793" max="1793" width="13.25" style="7" customWidth="1"/>
    <col min="1794" max="1811" width="8.625" style="7" customWidth="1"/>
    <col min="1812" max="1812" width="2.125" style="7" customWidth="1"/>
    <col min="1813" max="2048" width="8.25" style="7"/>
    <col min="2049" max="2049" width="13.25" style="7" customWidth="1"/>
    <col min="2050" max="2067" width="8.625" style="7" customWidth="1"/>
    <col min="2068" max="2068" width="2.125" style="7" customWidth="1"/>
    <col min="2069" max="2304" width="8.25" style="7"/>
    <col min="2305" max="2305" width="13.25" style="7" customWidth="1"/>
    <col min="2306" max="2323" width="8.625" style="7" customWidth="1"/>
    <col min="2324" max="2324" width="2.125" style="7" customWidth="1"/>
    <col min="2325" max="2560" width="8.25" style="7"/>
    <col min="2561" max="2561" width="13.25" style="7" customWidth="1"/>
    <col min="2562" max="2579" width="8.625" style="7" customWidth="1"/>
    <col min="2580" max="2580" width="2.125" style="7" customWidth="1"/>
    <col min="2581" max="2816" width="8.25" style="7"/>
    <col min="2817" max="2817" width="13.25" style="7" customWidth="1"/>
    <col min="2818" max="2835" width="8.625" style="7" customWidth="1"/>
    <col min="2836" max="2836" width="2.125" style="7" customWidth="1"/>
    <col min="2837" max="3072" width="8.25" style="7"/>
    <col min="3073" max="3073" width="13.25" style="7" customWidth="1"/>
    <col min="3074" max="3091" width="8.625" style="7" customWidth="1"/>
    <col min="3092" max="3092" width="2.125" style="7" customWidth="1"/>
    <col min="3093" max="3328" width="8.25" style="7"/>
    <col min="3329" max="3329" width="13.25" style="7" customWidth="1"/>
    <col min="3330" max="3347" width="8.625" style="7" customWidth="1"/>
    <col min="3348" max="3348" width="2.125" style="7" customWidth="1"/>
    <col min="3349" max="3584" width="8.25" style="7"/>
    <col min="3585" max="3585" width="13.25" style="7" customWidth="1"/>
    <col min="3586" max="3603" width="8.625" style="7" customWidth="1"/>
    <col min="3604" max="3604" width="2.125" style="7" customWidth="1"/>
    <col min="3605" max="3840" width="8.25" style="7"/>
    <col min="3841" max="3841" width="13.25" style="7" customWidth="1"/>
    <col min="3842" max="3859" width="8.625" style="7" customWidth="1"/>
    <col min="3860" max="3860" width="2.125" style="7" customWidth="1"/>
    <col min="3861" max="4096" width="8.25" style="7"/>
    <col min="4097" max="4097" width="13.25" style="7" customWidth="1"/>
    <col min="4098" max="4115" width="8.625" style="7" customWidth="1"/>
    <col min="4116" max="4116" width="2.125" style="7" customWidth="1"/>
    <col min="4117" max="4352" width="8.25" style="7"/>
    <col min="4353" max="4353" width="13.25" style="7" customWidth="1"/>
    <col min="4354" max="4371" width="8.625" style="7" customWidth="1"/>
    <col min="4372" max="4372" width="2.125" style="7" customWidth="1"/>
    <col min="4373" max="4608" width="8.25" style="7"/>
    <col min="4609" max="4609" width="13.25" style="7" customWidth="1"/>
    <col min="4610" max="4627" width="8.625" style="7" customWidth="1"/>
    <col min="4628" max="4628" width="2.125" style="7" customWidth="1"/>
    <col min="4629" max="4864" width="8.25" style="7"/>
    <col min="4865" max="4865" width="13.25" style="7" customWidth="1"/>
    <col min="4866" max="4883" width="8.625" style="7" customWidth="1"/>
    <col min="4884" max="4884" width="2.125" style="7" customWidth="1"/>
    <col min="4885" max="5120" width="8.25" style="7"/>
    <col min="5121" max="5121" width="13.25" style="7" customWidth="1"/>
    <col min="5122" max="5139" width="8.625" style="7" customWidth="1"/>
    <col min="5140" max="5140" width="2.125" style="7" customWidth="1"/>
    <col min="5141" max="5376" width="8.25" style="7"/>
    <col min="5377" max="5377" width="13.25" style="7" customWidth="1"/>
    <col min="5378" max="5395" width="8.625" style="7" customWidth="1"/>
    <col min="5396" max="5396" width="2.125" style="7" customWidth="1"/>
    <col min="5397" max="5632" width="8.25" style="7"/>
    <col min="5633" max="5633" width="13.25" style="7" customWidth="1"/>
    <col min="5634" max="5651" width="8.625" style="7" customWidth="1"/>
    <col min="5652" max="5652" width="2.125" style="7" customWidth="1"/>
    <col min="5653" max="5888" width="8.25" style="7"/>
    <col min="5889" max="5889" width="13.25" style="7" customWidth="1"/>
    <col min="5890" max="5907" width="8.625" style="7" customWidth="1"/>
    <col min="5908" max="5908" width="2.125" style="7" customWidth="1"/>
    <col min="5909" max="6144" width="8.25" style="7"/>
    <col min="6145" max="6145" width="13.25" style="7" customWidth="1"/>
    <col min="6146" max="6163" width="8.625" style="7" customWidth="1"/>
    <col min="6164" max="6164" width="2.125" style="7" customWidth="1"/>
    <col min="6165" max="6400" width="8.25" style="7"/>
    <col min="6401" max="6401" width="13.25" style="7" customWidth="1"/>
    <col min="6402" max="6419" width="8.625" style="7" customWidth="1"/>
    <col min="6420" max="6420" width="2.125" style="7" customWidth="1"/>
    <col min="6421" max="6656" width="8.25" style="7"/>
    <col min="6657" max="6657" width="13.25" style="7" customWidth="1"/>
    <col min="6658" max="6675" width="8.625" style="7" customWidth="1"/>
    <col min="6676" max="6676" width="2.125" style="7" customWidth="1"/>
    <col min="6677" max="6912" width="8.25" style="7"/>
    <col min="6913" max="6913" width="13.25" style="7" customWidth="1"/>
    <col min="6914" max="6931" width="8.625" style="7" customWidth="1"/>
    <col min="6932" max="6932" width="2.125" style="7" customWidth="1"/>
    <col min="6933" max="7168" width="8.25" style="7"/>
    <col min="7169" max="7169" width="13.25" style="7" customWidth="1"/>
    <col min="7170" max="7187" width="8.625" style="7" customWidth="1"/>
    <col min="7188" max="7188" width="2.125" style="7" customWidth="1"/>
    <col min="7189" max="7424" width="8.25" style="7"/>
    <col min="7425" max="7425" width="13.25" style="7" customWidth="1"/>
    <col min="7426" max="7443" width="8.625" style="7" customWidth="1"/>
    <col min="7444" max="7444" width="2.125" style="7" customWidth="1"/>
    <col min="7445" max="7680" width="8.25" style="7"/>
    <col min="7681" max="7681" width="13.25" style="7" customWidth="1"/>
    <col min="7682" max="7699" width="8.625" style="7" customWidth="1"/>
    <col min="7700" max="7700" width="2.125" style="7" customWidth="1"/>
    <col min="7701" max="7936" width="8.25" style="7"/>
    <col min="7937" max="7937" width="13.25" style="7" customWidth="1"/>
    <col min="7938" max="7955" width="8.625" style="7" customWidth="1"/>
    <col min="7956" max="7956" width="2.125" style="7" customWidth="1"/>
    <col min="7957" max="8192" width="8.25" style="7"/>
    <col min="8193" max="8193" width="13.25" style="7" customWidth="1"/>
    <col min="8194" max="8211" width="8.625" style="7" customWidth="1"/>
    <col min="8212" max="8212" width="2.125" style="7" customWidth="1"/>
    <col min="8213" max="8448" width="8.25" style="7"/>
    <col min="8449" max="8449" width="13.25" style="7" customWidth="1"/>
    <col min="8450" max="8467" width="8.625" style="7" customWidth="1"/>
    <col min="8468" max="8468" width="2.125" style="7" customWidth="1"/>
    <col min="8469" max="8704" width="8.25" style="7"/>
    <col min="8705" max="8705" width="13.25" style="7" customWidth="1"/>
    <col min="8706" max="8723" width="8.625" style="7" customWidth="1"/>
    <col min="8724" max="8724" width="2.125" style="7" customWidth="1"/>
    <col min="8725" max="8960" width="8.25" style="7"/>
    <col min="8961" max="8961" width="13.25" style="7" customWidth="1"/>
    <col min="8962" max="8979" width="8.625" style="7" customWidth="1"/>
    <col min="8980" max="8980" width="2.125" style="7" customWidth="1"/>
    <col min="8981" max="9216" width="8.25" style="7"/>
    <col min="9217" max="9217" width="13.25" style="7" customWidth="1"/>
    <col min="9218" max="9235" width="8.625" style="7" customWidth="1"/>
    <col min="9236" max="9236" width="2.125" style="7" customWidth="1"/>
    <col min="9237" max="9472" width="8.25" style="7"/>
    <col min="9473" max="9473" width="13.25" style="7" customWidth="1"/>
    <col min="9474" max="9491" width="8.625" style="7" customWidth="1"/>
    <col min="9492" max="9492" width="2.125" style="7" customWidth="1"/>
    <col min="9493" max="9728" width="8.25" style="7"/>
    <col min="9729" max="9729" width="13.25" style="7" customWidth="1"/>
    <col min="9730" max="9747" width="8.625" style="7" customWidth="1"/>
    <col min="9748" max="9748" width="2.125" style="7" customWidth="1"/>
    <col min="9749" max="9984" width="8.25" style="7"/>
    <col min="9985" max="9985" width="13.25" style="7" customWidth="1"/>
    <col min="9986" max="10003" width="8.625" style="7" customWidth="1"/>
    <col min="10004" max="10004" width="2.125" style="7" customWidth="1"/>
    <col min="10005" max="10240" width="8.25" style="7"/>
    <col min="10241" max="10241" width="13.25" style="7" customWidth="1"/>
    <col min="10242" max="10259" width="8.625" style="7" customWidth="1"/>
    <col min="10260" max="10260" width="2.125" style="7" customWidth="1"/>
    <col min="10261" max="10496" width="8.25" style="7"/>
    <col min="10497" max="10497" width="13.25" style="7" customWidth="1"/>
    <col min="10498" max="10515" width="8.625" style="7" customWidth="1"/>
    <col min="10516" max="10516" width="2.125" style="7" customWidth="1"/>
    <col min="10517" max="10752" width="8.25" style="7"/>
    <col min="10753" max="10753" width="13.25" style="7" customWidth="1"/>
    <col min="10754" max="10771" width="8.625" style="7" customWidth="1"/>
    <col min="10772" max="10772" width="2.125" style="7" customWidth="1"/>
    <col min="10773" max="11008" width="8.25" style="7"/>
    <col min="11009" max="11009" width="13.25" style="7" customWidth="1"/>
    <col min="11010" max="11027" width="8.625" style="7" customWidth="1"/>
    <col min="11028" max="11028" width="2.125" style="7" customWidth="1"/>
    <col min="11029" max="11264" width="8.25" style="7"/>
    <col min="11265" max="11265" width="13.25" style="7" customWidth="1"/>
    <col min="11266" max="11283" width="8.625" style="7" customWidth="1"/>
    <col min="11284" max="11284" width="2.125" style="7" customWidth="1"/>
    <col min="11285" max="11520" width="8.25" style="7"/>
    <col min="11521" max="11521" width="13.25" style="7" customWidth="1"/>
    <col min="11522" max="11539" width="8.625" style="7" customWidth="1"/>
    <col min="11540" max="11540" width="2.125" style="7" customWidth="1"/>
    <col min="11541" max="11776" width="8.25" style="7"/>
    <col min="11777" max="11777" width="13.25" style="7" customWidth="1"/>
    <col min="11778" max="11795" width="8.625" style="7" customWidth="1"/>
    <col min="11796" max="11796" width="2.125" style="7" customWidth="1"/>
    <col min="11797" max="12032" width="8.25" style="7"/>
    <col min="12033" max="12033" width="13.25" style="7" customWidth="1"/>
    <col min="12034" max="12051" width="8.625" style="7" customWidth="1"/>
    <col min="12052" max="12052" width="2.125" style="7" customWidth="1"/>
    <col min="12053" max="12288" width="8.25" style="7"/>
    <col min="12289" max="12289" width="13.25" style="7" customWidth="1"/>
    <col min="12290" max="12307" width="8.625" style="7" customWidth="1"/>
    <col min="12308" max="12308" width="2.125" style="7" customWidth="1"/>
    <col min="12309" max="12544" width="8.25" style="7"/>
    <col min="12545" max="12545" width="13.25" style="7" customWidth="1"/>
    <col min="12546" max="12563" width="8.625" style="7" customWidth="1"/>
    <col min="12564" max="12564" width="2.125" style="7" customWidth="1"/>
    <col min="12565" max="12800" width="8.25" style="7"/>
    <col min="12801" max="12801" width="13.25" style="7" customWidth="1"/>
    <col min="12802" max="12819" width="8.625" style="7" customWidth="1"/>
    <col min="12820" max="12820" width="2.125" style="7" customWidth="1"/>
    <col min="12821" max="13056" width="8.25" style="7"/>
    <col min="13057" max="13057" width="13.25" style="7" customWidth="1"/>
    <col min="13058" max="13075" width="8.625" style="7" customWidth="1"/>
    <col min="13076" max="13076" width="2.125" style="7" customWidth="1"/>
    <col min="13077" max="13312" width="8.25" style="7"/>
    <col min="13313" max="13313" width="13.25" style="7" customWidth="1"/>
    <col min="13314" max="13331" width="8.625" style="7" customWidth="1"/>
    <col min="13332" max="13332" width="2.125" style="7" customWidth="1"/>
    <col min="13333" max="13568" width="8.25" style="7"/>
    <col min="13569" max="13569" width="13.25" style="7" customWidth="1"/>
    <col min="13570" max="13587" width="8.625" style="7" customWidth="1"/>
    <col min="13588" max="13588" width="2.125" style="7" customWidth="1"/>
    <col min="13589" max="13824" width="8.25" style="7"/>
    <col min="13825" max="13825" width="13.25" style="7" customWidth="1"/>
    <col min="13826" max="13843" width="8.625" style="7" customWidth="1"/>
    <col min="13844" max="13844" width="2.125" style="7" customWidth="1"/>
    <col min="13845" max="14080" width="8.25" style="7"/>
    <col min="14081" max="14081" width="13.25" style="7" customWidth="1"/>
    <col min="14082" max="14099" width="8.625" style="7" customWidth="1"/>
    <col min="14100" max="14100" width="2.125" style="7" customWidth="1"/>
    <col min="14101" max="14336" width="8.25" style="7"/>
    <col min="14337" max="14337" width="13.25" style="7" customWidth="1"/>
    <col min="14338" max="14355" width="8.625" style="7" customWidth="1"/>
    <col min="14356" max="14356" width="2.125" style="7" customWidth="1"/>
    <col min="14357" max="14592" width="8.25" style="7"/>
    <col min="14593" max="14593" width="13.25" style="7" customWidth="1"/>
    <col min="14594" max="14611" width="8.625" style="7" customWidth="1"/>
    <col min="14612" max="14612" width="2.125" style="7" customWidth="1"/>
    <col min="14613" max="14848" width="8.25" style="7"/>
    <col min="14849" max="14849" width="13.25" style="7" customWidth="1"/>
    <col min="14850" max="14867" width="8.625" style="7" customWidth="1"/>
    <col min="14868" max="14868" width="2.125" style="7" customWidth="1"/>
    <col min="14869" max="15104" width="8.25" style="7"/>
    <col min="15105" max="15105" width="13.25" style="7" customWidth="1"/>
    <col min="15106" max="15123" width="8.625" style="7" customWidth="1"/>
    <col min="15124" max="15124" width="2.125" style="7" customWidth="1"/>
    <col min="15125" max="15360" width="8.25" style="7"/>
    <col min="15361" max="15361" width="13.25" style="7" customWidth="1"/>
    <col min="15362" max="15379" width="8.625" style="7" customWidth="1"/>
    <col min="15380" max="15380" width="2.125" style="7" customWidth="1"/>
    <col min="15381" max="15616" width="8.25" style="7"/>
    <col min="15617" max="15617" width="13.25" style="7" customWidth="1"/>
    <col min="15618" max="15635" width="8.625" style="7" customWidth="1"/>
    <col min="15636" max="15636" width="2.125" style="7" customWidth="1"/>
    <col min="15637" max="15872" width="8.25" style="7"/>
    <col min="15873" max="15873" width="13.25" style="7" customWidth="1"/>
    <col min="15874" max="15891" width="8.625" style="7" customWidth="1"/>
    <col min="15892" max="15892" width="2.125" style="7" customWidth="1"/>
    <col min="15893" max="16128" width="8.25" style="7"/>
    <col min="16129" max="16129" width="13.25" style="7" customWidth="1"/>
    <col min="16130" max="16147" width="8.625" style="7" customWidth="1"/>
    <col min="16148" max="16148" width="2.125" style="7" customWidth="1"/>
    <col min="16149" max="16384" width="8.25" style="7"/>
  </cols>
  <sheetData>
    <row r="1" spans="1:19" ht="21" customHeight="1" x14ac:dyDescent="0.4">
      <c r="A1" s="120" t="e">
        <f>TEXT(EDATE(A15,-4),"yyyy")&amp;"年度発行債・"&amp;LEFT(#REF!,LEN(#REF!)-1)&amp;"発行債)"</f>
        <v>#REF!</v>
      </c>
      <c r="B1" s="121"/>
      <c r="C1" s="121"/>
      <c r="D1" s="121"/>
      <c r="E1" s="121"/>
      <c r="F1" s="122"/>
      <c r="G1" s="123"/>
      <c r="H1" s="123"/>
      <c r="I1" s="123"/>
      <c r="J1" s="123"/>
      <c r="K1" s="123"/>
      <c r="L1" s="4"/>
      <c r="M1" s="4"/>
      <c r="N1" s="4"/>
      <c r="O1" s="4"/>
      <c r="P1" s="4"/>
      <c r="Q1" s="4"/>
      <c r="R1" s="4"/>
      <c r="S1" s="4"/>
    </row>
    <row r="2" spans="1:19" ht="15" customHeight="1" x14ac:dyDescent="0.4">
      <c r="B2" s="8"/>
      <c r="C2" s="9"/>
      <c r="D2" s="9"/>
      <c r="E2" s="9"/>
      <c r="F2" s="8"/>
      <c r="G2" s="9"/>
      <c r="H2" s="9"/>
      <c r="I2" s="10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1" customHeight="1" x14ac:dyDescent="0.2">
      <c r="A3" s="11" t="s">
        <v>0</v>
      </c>
      <c r="B3" s="12"/>
      <c r="C3" s="13"/>
      <c r="D3" s="13"/>
      <c r="E3" s="13"/>
      <c r="F3" s="12"/>
      <c r="G3" s="13"/>
      <c r="H3" s="13"/>
      <c r="I3" s="14"/>
      <c r="R3" s="124"/>
      <c r="S3" s="124"/>
    </row>
    <row r="4" spans="1:19" ht="15" customHeight="1" thickBot="1" x14ac:dyDescent="0.45"/>
    <row r="5" spans="1:19" ht="18" customHeight="1" thickBot="1" x14ac:dyDescent="0.45">
      <c r="A5" s="17" t="s">
        <v>1</v>
      </c>
      <c r="B5" s="165" t="s">
        <v>2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7"/>
    </row>
    <row r="6" spans="1:19" ht="15" customHeight="1" x14ac:dyDescent="0.4">
      <c r="A6" s="18" t="s">
        <v>3</v>
      </c>
      <c r="B6" s="168" t="s">
        <v>33</v>
      </c>
      <c r="C6" s="169"/>
      <c r="D6" s="223" t="s">
        <v>34</v>
      </c>
      <c r="E6" s="224"/>
      <c r="F6" s="223" t="s">
        <v>35</v>
      </c>
      <c r="G6" s="224"/>
      <c r="H6" s="223" t="s">
        <v>36</v>
      </c>
      <c r="I6" s="224"/>
      <c r="J6" s="223" t="s">
        <v>37</v>
      </c>
      <c r="K6" s="224"/>
      <c r="L6" s="223" t="s">
        <v>38</v>
      </c>
      <c r="M6" s="224"/>
      <c r="N6" s="223" t="s">
        <v>39</v>
      </c>
      <c r="O6" s="224"/>
      <c r="P6" s="223" t="s">
        <v>40</v>
      </c>
      <c r="Q6" s="225"/>
      <c r="R6" s="223" t="s">
        <v>41</v>
      </c>
      <c r="S6" s="226"/>
    </row>
    <row r="7" spans="1:19" ht="15" customHeight="1" x14ac:dyDescent="0.4">
      <c r="A7" s="20" t="s">
        <v>10</v>
      </c>
      <c r="B7" s="227">
        <v>46010</v>
      </c>
      <c r="C7" s="228"/>
      <c r="D7" s="172">
        <v>46016</v>
      </c>
      <c r="E7" s="173"/>
      <c r="F7" s="172">
        <v>46013</v>
      </c>
      <c r="G7" s="173"/>
      <c r="H7" s="172">
        <v>46013</v>
      </c>
      <c r="I7" s="173"/>
      <c r="J7" s="172">
        <v>46016</v>
      </c>
      <c r="K7" s="173"/>
      <c r="L7" s="172">
        <v>46013</v>
      </c>
      <c r="M7" s="173"/>
      <c r="N7" s="172">
        <v>46017</v>
      </c>
      <c r="O7" s="173"/>
      <c r="P7" s="172">
        <v>46013</v>
      </c>
      <c r="Q7" s="173"/>
      <c r="R7" s="172">
        <v>46013</v>
      </c>
      <c r="S7" s="174"/>
    </row>
    <row r="8" spans="1:19" ht="15" customHeight="1" x14ac:dyDescent="0.4">
      <c r="A8" s="20" t="s">
        <v>11</v>
      </c>
      <c r="B8" s="227">
        <v>47837</v>
      </c>
      <c r="C8" s="228"/>
      <c r="D8" s="172">
        <v>47842</v>
      </c>
      <c r="E8" s="173"/>
      <c r="F8" s="172">
        <v>47837</v>
      </c>
      <c r="G8" s="173"/>
      <c r="H8" s="172">
        <v>47837</v>
      </c>
      <c r="I8" s="173"/>
      <c r="J8" s="172">
        <v>47842</v>
      </c>
      <c r="K8" s="173"/>
      <c r="L8" s="172">
        <v>47837</v>
      </c>
      <c r="M8" s="173"/>
      <c r="N8" s="172">
        <v>47837</v>
      </c>
      <c r="O8" s="173"/>
      <c r="P8" s="172">
        <v>47837</v>
      </c>
      <c r="Q8" s="173"/>
      <c r="R8" s="172">
        <v>47837</v>
      </c>
      <c r="S8" s="174"/>
    </row>
    <row r="9" spans="1:19" ht="15" customHeight="1" x14ac:dyDescent="0.4">
      <c r="A9" s="20" t="s">
        <v>12</v>
      </c>
      <c r="B9" s="229">
        <v>120</v>
      </c>
      <c r="C9" s="230"/>
      <c r="D9" s="231">
        <v>100</v>
      </c>
      <c r="E9" s="232"/>
      <c r="F9" s="231">
        <v>100</v>
      </c>
      <c r="G9" s="232"/>
      <c r="H9" s="231">
        <v>100</v>
      </c>
      <c r="I9" s="232"/>
      <c r="J9" s="231">
        <v>100</v>
      </c>
      <c r="K9" s="232"/>
      <c r="L9" s="231">
        <v>150</v>
      </c>
      <c r="M9" s="232"/>
      <c r="N9" s="231">
        <v>100</v>
      </c>
      <c r="O9" s="232"/>
      <c r="P9" s="231">
        <v>130</v>
      </c>
      <c r="Q9" s="232"/>
      <c r="R9" s="231">
        <v>300</v>
      </c>
      <c r="S9" s="209"/>
    </row>
    <row r="10" spans="1:19" ht="15" customHeight="1" x14ac:dyDescent="0.4">
      <c r="A10" s="20" t="s">
        <v>13</v>
      </c>
      <c r="B10" s="233">
        <v>100</v>
      </c>
      <c r="C10" s="234"/>
      <c r="D10" s="182">
        <v>100</v>
      </c>
      <c r="E10" s="181"/>
      <c r="F10" s="182">
        <v>100</v>
      </c>
      <c r="G10" s="181"/>
      <c r="H10" s="182">
        <v>100</v>
      </c>
      <c r="I10" s="181"/>
      <c r="J10" s="182">
        <v>100</v>
      </c>
      <c r="K10" s="181"/>
      <c r="L10" s="182">
        <v>100</v>
      </c>
      <c r="M10" s="181"/>
      <c r="N10" s="182">
        <v>100</v>
      </c>
      <c r="O10" s="181"/>
      <c r="P10" s="182">
        <v>100</v>
      </c>
      <c r="Q10" s="181"/>
      <c r="R10" s="182">
        <v>100</v>
      </c>
      <c r="S10" s="183"/>
    </row>
    <row r="11" spans="1:19" s="16" customFormat="1" ht="15" customHeight="1" x14ac:dyDescent="0.4">
      <c r="A11" s="24" t="s">
        <v>14</v>
      </c>
      <c r="B11" s="237">
        <v>1.4830000000000001</v>
      </c>
      <c r="C11" s="238"/>
      <c r="D11" s="235">
        <v>1.5069999999999999</v>
      </c>
      <c r="E11" s="236"/>
      <c r="F11" s="235">
        <v>1.4910000000000001</v>
      </c>
      <c r="G11" s="236"/>
      <c r="H11" s="235">
        <v>1.4590000000000001</v>
      </c>
      <c r="I11" s="236"/>
      <c r="J11" s="235">
        <v>1.4850000000000001</v>
      </c>
      <c r="K11" s="236"/>
      <c r="L11" s="235">
        <v>1.4830000000000001</v>
      </c>
      <c r="M11" s="236"/>
      <c r="N11" s="235">
        <v>1.4590000000000001</v>
      </c>
      <c r="O11" s="236"/>
      <c r="P11" s="235">
        <v>1.4830000000000001</v>
      </c>
      <c r="Q11" s="236"/>
      <c r="R11" s="235">
        <v>1.4830000000000001</v>
      </c>
      <c r="S11" s="214"/>
    </row>
    <row r="12" spans="1:19" ht="15" customHeight="1" x14ac:dyDescent="0.4">
      <c r="A12" s="20" t="s">
        <v>15</v>
      </c>
      <c r="B12" s="189">
        <f>IF(B10=100,B11,"要注意")</f>
        <v>1.4830000000000001</v>
      </c>
      <c r="C12" s="191"/>
      <c r="D12" s="190">
        <f>IF(D10=100,D11,"要注意")</f>
        <v>1.5069999999999999</v>
      </c>
      <c r="E12" s="192"/>
      <c r="F12" s="190">
        <f>IF(F10=100,F11,"要注意")</f>
        <v>1.4910000000000001</v>
      </c>
      <c r="G12" s="192"/>
      <c r="H12" s="190">
        <f>IF(H10=100,H11,"要注意")</f>
        <v>1.4590000000000001</v>
      </c>
      <c r="I12" s="192"/>
      <c r="J12" s="190">
        <f>IF(J10=100,J11,"要注意")</f>
        <v>1.4850000000000001</v>
      </c>
      <c r="K12" s="192"/>
      <c r="L12" s="190">
        <f>IF(L10=100,L11,"要注意")</f>
        <v>1.4830000000000001</v>
      </c>
      <c r="M12" s="192"/>
      <c r="N12" s="190">
        <f>IF(N10=100,N11,"要注意")</f>
        <v>1.4590000000000001</v>
      </c>
      <c r="O12" s="192"/>
      <c r="P12" s="190">
        <f>IF(P10=100,P11,"要注意")</f>
        <v>1.4830000000000001</v>
      </c>
      <c r="Q12" s="192"/>
      <c r="R12" s="190">
        <f>IF(R10=100,R11,"要注意")</f>
        <v>1.4830000000000001</v>
      </c>
      <c r="S12" s="194"/>
    </row>
    <row r="13" spans="1:19" ht="15" customHeight="1" thickBot="1" x14ac:dyDescent="0.45">
      <c r="A13" s="28" t="s">
        <v>16</v>
      </c>
      <c r="B13" s="221" t="s">
        <v>42</v>
      </c>
      <c r="C13" s="198"/>
      <c r="D13" s="196" t="s">
        <v>42</v>
      </c>
      <c r="E13" s="198"/>
      <c r="F13" s="196" t="s">
        <v>42</v>
      </c>
      <c r="G13" s="198"/>
      <c r="H13" s="196" t="s">
        <v>42</v>
      </c>
      <c r="I13" s="198"/>
      <c r="J13" s="196" t="s">
        <v>42</v>
      </c>
      <c r="K13" s="198"/>
      <c r="L13" s="196" t="s">
        <v>42</v>
      </c>
      <c r="M13" s="198"/>
      <c r="N13" s="196" t="s">
        <v>42</v>
      </c>
      <c r="O13" s="222"/>
      <c r="P13" s="196" t="s">
        <v>42</v>
      </c>
      <c r="Q13" s="198"/>
      <c r="R13" s="196" t="s">
        <v>42</v>
      </c>
      <c r="S13" s="199"/>
    </row>
    <row r="14" spans="1:19" ht="18" customHeight="1" thickBot="1" x14ac:dyDescent="0.45">
      <c r="A14" s="17" t="s">
        <v>18</v>
      </c>
      <c r="B14" s="125" t="s">
        <v>19</v>
      </c>
      <c r="C14" s="126" t="s">
        <v>20</v>
      </c>
      <c r="D14" s="127" t="s">
        <v>21</v>
      </c>
      <c r="E14" s="126" t="s">
        <v>20</v>
      </c>
      <c r="F14" s="127" t="s">
        <v>21</v>
      </c>
      <c r="G14" s="126" t="s">
        <v>20</v>
      </c>
      <c r="H14" s="127" t="s">
        <v>21</v>
      </c>
      <c r="I14" s="126" t="s">
        <v>20</v>
      </c>
      <c r="J14" s="127" t="s">
        <v>21</v>
      </c>
      <c r="K14" s="126" t="s">
        <v>20</v>
      </c>
      <c r="L14" s="127" t="s">
        <v>21</v>
      </c>
      <c r="M14" s="126" t="s">
        <v>20</v>
      </c>
      <c r="N14" s="127" t="s">
        <v>21</v>
      </c>
      <c r="O14" s="126" t="s">
        <v>20</v>
      </c>
      <c r="P14" s="127" t="s">
        <v>21</v>
      </c>
      <c r="Q14" s="126" t="s">
        <v>20</v>
      </c>
      <c r="R14" s="127" t="s">
        <v>21</v>
      </c>
      <c r="S14" s="33" t="s">
        <v>20</v>
      </c>
    </row>
    <row r="15" spans="1:19" s="48" customFormat="1" ht="15" customHeight="1" x14ac:dyDescent="0.4">
      <c r="A15" s="128">
        <v>46027</v>
      </c>
      <c r="B15" s="103">
        <v>99.2</v>
      </c>
      <c r="C15" s="129">
        <v>1.651</v>
      </c>
      <c r="D15" s="107">
        <v>99.3</v>
      </c>
      <c r="E15" s="129">
        <v>1.653</v>
      </c>
      <c r="F15" s="107">
        <v>99.22</v>
      </c>
      <c r="G15" s="129">
        <v>1.655</v>
      </c>
      <c r="H15" s="107">
        <v>99.04</v>
      </c>
      <c r="I15" s="129">
        <v>1.66</v>
      </c>
      <c r="J15" s="107">
        <v>99.2</v>
      </c>
      <c r="K15" s="129">
        <v>1.6519999999999999</v>
      </c>
      <c r="L15" s="107">
        <v>99.18</v>
      </c>
      <c r="M15" s="129">
        <v>1.655</v>
      </c>
      <c r="N15" s="107">
        <v>99.09</v>
      </c>
      <c r="O15" s="129">
        <v>1.65</v>
      </c>
      <c r="P15" s="107">
        <v>99.17</v>
      </c>
      <c r="Q15" s="129">
        <v>1.657</v>
      </c>
      <c r="R15" s="130">
        <v>99.19</v>
      </c>
      <c r="S15" s="131">
        <v>1.653</v>
      </c>
    </row>
    <row r="16" spans="1:19" s="48" customFormat="1" ht="15" customHeight="1" x14ac:dyDescent="0.4">
      <c r="A16" s="132">
        <v>46028</v>
      </c>
      <c r="B16" s="103">
        <v>98.98</v>
      </c>
      <c r="C16" s="129">
        <v>1.698</v>
      </c>
      <c r="D16" s="107">
        <v>99.07</v>
      </c>
      <c r="E16" s="129">
        <v>1.702</v>
      </c>
      <c r="F16" s="107">
        <v>99.01</v>
      </c>
      <c r="G16" s="129">
        <v>1.7</v>
      </c>
      <c r="H16" s="107">
        <v>98.83</v>
      </c>
      <c r="I16" s="129">
        <v>1.706</v>
      </c>
      <c r="J16" s="107">
        <v>98.97</v>
      </c>
      <c r="K16" s="129">
        <v>1.702</v>
      </c>
      <c r="L16" s="107">
        <v>98.97</v>
      </c>
      <c r="M16" s="129">
        <v>1.7</v>
      </c>
      <c r="N16" s="107">
        <v>98.86</v>
      </c>
      <c r="O16" s="129">
        <v>1.6990000000000001</v>
      </c>
      <c r="P16" s="107">
        <v>98.96</v>
      </c>
      <c r="Q16" s="129">
        <v>1.702</v>
      </c>
      <c r="R16" s="130">
        <v>98.97</v>
      </c>
      <c r="S16" s="131">
        <v>1.7</v>
      </c>
    </row>
    <row r="17" spans="1:19" s="48" customFormat="1" ht="15" customHeight="1" x14ac:dyDescent="0.4">
      <c r="A17" s="132">
        <v>46029</v>
      </c>
      <c r="B17" s="103">
        <v>98.99</v>
      </c>
      <c r="C17" s="129">
        <v>1.696</v>
      </c>
      <c r="D17" s="107">
        <v>99.08</v>
      </c>
      <c r="E17" s="129">
        <v>1.7</v>
      </c>
      <c r="F17" s="107">
        <v>99.02</v>
      </c>
      <c r="G17" s="129">
        <v>1.698</v>
      </c>
      <c r="H17" s="107">
        <v>98.84</v>
      </c>
      <c r="I17" s="129">
        <v>1.704</v>
      </c>
      <c r="J17" s="107">
        <v>98.98</v>
      </c>
      <c r="K17" s="129">
        <v>1.7</v>
      </c>
      <c r="L17" s="107">
        <v>98.97</v>
      </c>
      <c r="M17" s="129">
        <v>1.7</v>
      </c>
      <c r="N17" s="107">
        <v>98.87</v>
      </c>
      <c r="O17" s="129">
        <v>1.6970000000000001</v>
      </c>
      <c r="P17" s="107">
        <v>98.96</v>
      </c>
      <c r="Q17" s="129">
        <v>1.702</v>
      </c>
      <c r="R17" s="130">
        <v>98.98</v>
      </c>
      <c r="S17" s="131">
        <v>1.698</v>
      </c>
    </row>
    <row r="18" spans="1:19" s="48" customFormat="1" ht="15" customHeight="1" x14ac:dyDescent="0.4">
      <c r="A18" s="132">
        <v>46030</v>
      </c>
      <c r="B18" s="103">
        <v>99.03</v>
      </c>
      <c r="C18" s="129">
        <v>1.6879999999999999</v>
      </c>
      <c r="D18" s="107">
        <v>99.11</v>
      </c>
      <c r="E18" s="129">
        <v>1.694</v>
      </c>
      <c r="F18" s="107">
        <v>99.05</v>
      </c>
      <c r="G18" s="129">
        <v>1.6910000000000001</v>
      </c>
      <c r="H18" s="107">
        <v>98.87</v>
      </c>
      <c r="I18" s="129">
        <v>1.6970000000000001</v>
      </c>
      <c r="J18" s="107">
        <v>99.01</v>
      </c>
      <c r="K18" s="129">
        <v>1.6930000000000001</v>
      </c>
      <c r="L18" s="107">
        <v>99</v>
      </c>
      <c r="M18" s="129">
        <v>1.694</v>
      </c>
      <c r="N18" s="107">
        <v>98.9</v>
      </c>
      <c r="O18" s="129">
        <v>1.6910000000000001</v>
      </c>
      <c r="P18" s="107">
        <v>99</v>
      </c>
      <c r="Q18" s="129">
        <v>1.694</v>
      </c>
      <c r="R18" s="130">
        <v>99.01</v>
      </c>
      <c r="S18" s="131">
        <v>1.6919999999999999</v>
      </c>
    </row>
    <row r="19" spans="1:19" s="48" customFormat="1" ht="15" customHeight="1" x14ac:dyDescent="0.4">
      <c r="A19" s="132">
        <v>46031</v>
      </c>
      <c r="B19" s="103">
        <v>99.18</v>
      </c>
      <c r="C19" s="129">
        <v>1.6559999999999999</v>
      </c>
      <c r="D19" s="107">
        <v>99.27</v>
      </c>
      <c r="E19" s="129">
        <v>1.66</v>
      </c>
      <c r="F19" s="107">
        <v>99.2</v>
      </c>
      <c r="G19" s="129">
        <v>1.66</v>
      </c>
      <c r="H19" s="107">
        <v>99.03</v>
      </c>
      <c r="I19" s="129">
        <v>1.6639999999999999</v>
      </c>
      <c r="J19" s="107">
        <v>99.16</v>
      </c>
      <c r="K19" s="129">
        <v>1.6619999999999999</v>
      </c>
      <c r="L19" s="107">
        <v>99.15</v>
      </c>
      <c r="M19" s="129">
        <v>1.6619999999999999</v>
      </c>
      <c r="N19" s="107">
        <v>99.05</v>
      </c>
      <c r="O19" s="129">
        <v>1.659</v>
      </c>
      <c r="P19" s="107">
        <v>99.15</v>
      </c>
      <c r="Q19" s="129">
        <v>1.6619999999999999</v>
      </c>
      <c r="R19" s="133">
        <v>99.17</v>
      </c>
      <c r="S19" s="134">
        <v>1.6579999999999999</v>
      </c>
    </row>
    <row r="20" spans="1:19" s="48" customFormat="1" ht="15" customHeight="1" x14ac:dyDescent="0.4">
      <c r="A20" s="132">
        <v>46035</v>
      </c>
      <c r="B20" s="103">
        <v>99.13</v>
      </c>
      <c r="C20" s="129">
        <v>1.667</v>
      </c>
      <c r="D20" s="107">
        <v>99.21</v>
      </c>
      <c r="E20" s="129">
        <v>1.673</v>
      </c>
      <c r="F20" s="107">
        <v>99.15</v>
      </c>
      <c r="G20" s="129">
        <v>1.67</v>
      </c>
      <c r="H20" s="107">
        <v>98.97</v>
      </c>
      <c r="I20" s="129">
        <v>1.6759999999999999</v>
      </c>
      <c r="J20" s="107">
        <v>99.11</v>
      </c>
      <c r="K20" s="129">
        <v>1.6719999999999999</v>
      </c>
      <c r="L20" s="107">
        <v>99.1</v>
      </c>
      <c r="M20" s="129">
        <v>1.673</v>
      </c>
      <c r="N20" s="107">
        <v>99</v>
      </c>
      <c r="O20" s="129">
        <v>1.67</v>
      </c>
      <c r="P20" s="107">
        <v>99.1</v>
      </c>
      <c r="Q20" s="129">
        <v>1.673</v>
      </c>
      <c r="R20" s="107">
        <v>99.11</v>
      </c>
      <c r="S20" s="135">
        <v>1.671</v>
      </c>
    </row>
    <row r="21" spans="1:19" s="48" customFormat="1" ht="15" customHeight="1" x14ac:dyDescent="0.4">
      <c r="A21" s="132">
        <v>46036</v>
      </c>
      <c r="B21" s="103">
        <v>98.92</v>
      </c>
      <c r="C21" s="129">
        <v>1.712</v>
      </c>
      <c r="D21" s="107">
        <v>99.01</v>
      </c>
      <c r="E21" s="129">
        <v>1.716</v>
      </c>
      <c r="F21" s="107">
        <v>98.95</v>
      </c>
      <c r="G21" s="129">
        <v>1.7130000000000001</v>
      </c>
      <c r="H21" s="107">
        <v>98.77</v>
      </c>
      <c r="I21" s="129">
        <v>1.72</v>
      </c>
      <c r="J21" s="107">
        <v>98.91</v>
      </c>
      <c r="K21" s="129">
        <v>1.7150000000000001</v>
      </c>
      <c r="L21" s="107">
        <v>98.9</v>
      </c>
      <c r="M21" s="129">
        <v>1.716</v>
      </c>
      <c r="N21" s="107">
        <v>98.8</v>
      </c>
      <c r="O21" s="129">
        <v>1.7130000000000001</v>
      </c>
      <c r="P21" s="107">
        <v>98.9</v>
      </c>
      <c r="Q21" s="129">
        <v>1.716</v>
      </c>
      <c r="R21" s="107">
        <v>98.91</v>
      </c>
      <c r="S21" s="135">
        <v>1.714</v>
      </c>
    </row>
    <row r="22" spans="1:19" s="48" customFormat="1" ht="15" customHeight="1" x14ac:dyDescent="0.4">
      <c r="A22" s="132">
        <v>46037</v>
      </c>
      <c r="B22" s="103">
        <v>98.82</v>
      </c>
      <c r="C22" s="129">
        <v>1.7330000000000001</v>
      </c>
      <c r="D22" s="107">
        <v>98.92</v>
      </c>
      <c r="E22" s="129">
        <v>1.7350000000000001</v>
      </c>
      <c r="F22" s="107">
        <v>98.85</v>
      </c>
      <c r="G22" s="129">
        <v>1.7350000000000001</v>
      </c>
      <c r="H22" s="107">
        <v>98.68</v>
      </c>
      <c r="I22" s="129">
        <v>1.7390000000000001</v>
      </c>
      <c r="J22" s="107">
        <v>98.82</v>
      </c>
      <c r="K22" s="129">
        <v>1.7350000000000001</v>
      </c>
      <c r="L22" s="107">
        <v>98.81</v>
      </c>
      <c r="M22" s="129">
        <v>1.7350000000000001</v>
      </c>
      <c r="N22" s="107">
        <v>98.7</v>
      </c>
      <c r="O22" s="129">
        <v>1.7350000000000001</v>
      </c>
      <c r="P22" s="107">
        <v>98.8</v>
      </c>
      <c r="Q22" s="129">
        <v>1.7370000000000001</v>
      </c>
      <c r="R22" s="107">
        <v>98.81</v>
      </c>
      <c r="S22" s="135">
        <v>1.7350000000000001</v>
      </c>
    </row>
    <row r="23" spans="1:19" s="48" customFormat="1" ht="15" customHeight="1" x14ac:dyDescent="0.4">
      <c r="A23" s="132">
        <v>46038</v>
      </c>
      <c r="B23" s="103">
        <v>98.84</v>
      </c>
      <c r="C23" s="129">
        <v>1.7290000000000001</v>
      </c>
      <c r="D23" s="107">
        <v>98.93</v>
      </c>
      <c r="E23" s="129">
        <v>1.7330000000000001</v>
      </c>
      <c r="F23" s="107">
        <v>98.86</v>
      </c>
      <c r="G23" s="129">
        <v>1.7330000000000001</v>
      </c>
      <c r="H23" s="107">
        <v>98.68</v>
      </c>
      <c r="I23" s="129">
        <v>1.7390000000000001</v>
      </c>
      <c r="J23" s="107">
        <v>98.83</v>
      </c>
      <c r="K23" s="129">
        <v>1.7330000000000001</v>
      </c>
      <c r="L23" s="107">
        <v>98.81</v>
      </c>
      <c r="M23" s="129">
        <v>1.7350000000000001</v>
      </c>
      <c r="N23" s="107">
        <v>98.71</v>
      </c>
      <c r="O23" s="129">
        <v>1.7330000000000001</v>
      </c>
      <c r="P23" s="107">
        <v>98.81</v>
      </c>
      <c r="Q23" s="129">
        <v>1.7350000000000001</v>
      </c>
      <c r="R23" s="107">
        <v>98.82</v>
      </c>
      <c r="S23" s="135">
        <v>1.7330000000000001</v>
      </c>
    </row>
    <row r="24" spans="1:19" s="48" customFormat="1" ht="15" customHeight="1" x14ac:dyDescent="0.4">
      <c r="A24" s="132">
        <v>46041</v>
      </c>
      <c r="B24" s="103">
        <v>98.81</v>
      </c>
      <c r="C24" s="129">
        <v>1.736</v>
      </c>
      <c r="D24" s="107">
        <v>98.89</v>
      </c>
      <c r="E24" s="129">
        <v>1.742</v>
      </c>
      <c r="F24" s="107">
        <v>98.83</v>
      </c>
      <c r="G24" s="129">
        <v>1.7390000000000001</v>
      </c>
      <c r="H24" s="107">
        <v>98.65</v>
      </c>
      <c r="I24" s="129">
        <v>1.746</v>
      </c>
      <c r="J24" s="107">
        <v>98.79</v>
      </c>
      <c r="K24" s="129">
        <v>1.7410000000000001</v>
      </c>
      <c r="L24" s="107">
        <v>98.78</v>
      </c>
      <c r="M24" s="129">
        <v>1.742</v>
      </c>
      <c r="N24" s="107">
        <v>98.68</v>
      </c>
      <c r="O24" s="129">
        <v>1.7390000000000001</v>
      </c>
      <c r="P24" s="107">
        <v>98.78</v>
      </c>
      <c r="Q24" s="129">
        <v>1.742</v>
      </c>
      <c r="R24" s="107">
        <v>98.79</v>
      </c>
      <c r="S24" s="135">
        <v>1.74</v>
      </c>
    </row>
    <row r="25" spans="1:19" s="48" customFormat="1" ht="15" customHeight="1" x14ac:dyDescent="0.4">
      <c r="A25" s="132">
        <v>46042</v>
      </c>
      <c r="B25" s="103">
        <v>98.61</v>
      </c>
      <c r="C25" s="129">
        <v>1.7789999999999999</v>
      </c>
      <c r="D25" s="107">
        <v>98.7</v>
      </c>
      <c r="E25" s="129">
        <v>1.7829999999999999</v>
      </c>
      <c r="F25" s="107">
        <v>98.64</v>
      </c>
      <c r="G25" s="129">
        <v>1.7809999999999999</v>
      </c>
      <c r="H25" s="107">
        <v>98.46</v>
      </c>
      <c r="I25" s="129">
        <v>1.7869999999999999</v>
      </c>
      <c r="J25" s="107">
        <v>98.6</v>
      </c>
      <c r="K25" s="129">
        <v>1.782</v>
      </c>
      <c r="L25" s="107">
        <v>98.59</v>
      </c>
      <c r="M25" s="129">
        <v>1.7829999999999999</v>
      </c>
      <c r="N25" s="107">
        <v>98.49</v>
      </c>
      <c r="O25" s="129">
        <v>1.7809999999999999</v>
      </c>
      <c r="P25" s="107">
        <v>98.59</v>
      </c>
      <c r="Q25" s="129">
        <v>1.7829999999999999</v>
      </c>
      <c r="R25" s="107">
        <v>98.6</v>
      </c>
      <c r="S25" s="135">
        <v>1.7809999999999999</v>
      </c>
    </row>
    <row r="26" spans="1:19" s="48" customFormat="1" ht="15" customHeight="1" x14ac:dyDescent="0.4">
      <c r="A26" s="132">
        <v>46043</v>
      </c>
      <c r="B26" s="103">
        <v>98.57</v>
      </c>
      <c r="C26" s="129">
        <v>1.788</v>
      </c>
      <c r="D26" s="107">
        <v>98.65</v>
      </c>
      <c r="E26" s="129">
        <v>1.794</v>
      </c>
      <c r="F26" s="107">
        <v>98.6</v>
      </c>
      <c r="G26" s="129">
        <v>1.7889999999999999</v>
      </c>
      <c r="H26" s="107">
        <v>98.42</v>
      </c>
      <c r="I26" s="129">
        <v>1.796</v>
      </c>
      <c r="J26" s="107">
        <v>98.56</v>
      </c>
      <c r="K26" s="129">
        <v>1.7909999999999999</v>
      </c>
      <c r="L26" s="107">
        <v>98.55</v>
      </c>
      <c r="M26" s="129">
        <v>1.792</v>
      </c>
      <c r="N26" s="107">
        <v>98.45</v>
      </c>
      <c r="O26" s="129">
        <v>1.7889999999999999</v>
      </c>
      <c r="P26" s="107">
        <v>98.54</v>
      </c>
      <c r="Q26" s="129">
        <v>1.794</v>
      </c>
      <c r="R26" s="107">
        <v>98.55</v>
      </c>
      <c r="S26" s="135">
        <v>1.792</v>
      </c>
    </row>
    <row r="27" spans="1:19" s="48" customFormat="1" ht="15" customHeight="1" x14ac:dyDescent="0.4">
      <c r="A27" s="132">
        <v>46044</v>
      </c>
      <c r="B27" s="103">
        <v>98.61</v>
      </c>
      <c r="C27" s="129">
        <v>1.7789999999999999</v>
      </c>
      <c r="D27" s="107">
        <v>98.69</v>
      </c>
      <c r="E27" s="129">
        <v>1.7849999999999999</v>
      </c>
      <c r="F27" s="107">
        <v>98.64</v>
      </c>
      <c r="G27" s="129">
        <v>1.7809999999999999</v>
      </c>
      <c r="H27" s="107">
        <v>98.46</v>
      </c>
      <c r="I27" s="129">
        <v>1.7869999999999999</v>
      </c>
      <c r="J27" s="107">
        <v>98.6</v>
      </c>
      <c r="K27" s="129">
        <v>1.7829999999999999</v>
      </c>
      <c r="L27" s="107">
        <v>98.59</v>
      </c>
      <c r="M27" s="129">
        <v>1.784</v>
      </c>
      <c r="N27" s="107">
        <v>98.48</v>
      </c>
      <c r="O27" s="129">
        <v>1.7829999999999999</v>
      </c>
      <c r="P27" s="107">
        <v>98.58</v>
      </c>
      <c r="Q27" s="129">
        <v>1.786</v>
      </c>
      <c r="R27" s="107">
        <v>98.6</v>
      </c>
      <c r="S27" s="135">
        <v>1.7809999999999999</v>
      </c>
    </row>
    <row r="28" spans="1:19" s="48" customFormat="1" ht="15" customHeight="1" x14ac:dyDescent="0.4">
      <c r="A28" s="132">
        <v>46045</v>
      </c>
      <c r="B28" s="103">
        <v>98.69</v>
      </c>
      <c r="C28" s="129">
        <v>1.762</v>
      </c>
      <c r="D28" s="107">
        <v>98.76</v>
      </c>
      <c r="E28" s="129">
        <v>1.7709999999999999</v>
      </c>
      <c r="F28" s="107">
        <v>98.71</v>
      </c>
      <c r="G28" s="129">
        <v>1.766</v>
      </c>
      <c r="H28" s="107">
        <v>98.53</v>
      </c>
      <c r="I28" s="129">
        <v>1.772</v>
      </c>
      <c r="J28" s="107">
        <v>98.67</v>
      </c>
      <c r="K28" s="129">
        <v>1.768</v>
      </c>
      <c r="L28" s="107">
        <v>98.66</v>
      </c>
      <c r="M28" s="129">
        <v>1.7689999999999999</v>
      </c>
      <c r="N28" s="107">
        <v>98.55</v>
      </c>
      <c r="O28" s="129">
        <v>1.768</v>
      </c>
      <c r="P28" s="107">
        <v>98.65</v>
      </c>
      <c r="Q28" s="129">
        <v>1.7709999999999999</v>
      </c>
      <c r="R28" s="107">
        <v>98.67</v>
      </c>
      <c r="S28" s="135">
        <v>1.7669999999999999</v>
      </c>
    </row>
    <row r="29" spans="1:19" s="48" customFormat="1" ht="15" customHeight="1" x14ac:dyDescent="0.4">
      <c r="A29" s="132">
        <v>46048</v>
      </c>
      <c r="B29" s="103">
        <v>98.57</v>
      </c>
      <c r="C29" s="129">
        <v>1.788</v>
      </c>
      <c r="D29" s="107">
        <v>98.66</v>
      </c>
      <c r="E29" s="129">
        <v>1.792</v>
      </c>
      <c r="F29" s="107">
        <v>98.6</v>
      </c>
      <c r="G29" s="129">
        <v>1.79</v>
      </c>
      <c r="H29" s="107">
        <v>98.43</v>
      </c>
      <c r="I29" s="129">
        <v>1.794</v>
      </c>
      <c r="J29" s="107">
        <v>98.56</v>
      </c>
      <c r="K29" s="129">
        <v>1.792</v>
      </c>
      <c r="L29" s="107">
        <v>98.55</v>
      </c>
      <c r="M29" s="129">
        <v>1.7929999999999999</v>
      </c>
      <c r="N29" s="107">
        <v>98.45</v>
      </c>
      <c r="O29" s="129">
        <v>1.79</v>
      </c>
      <c r="P29" s="107">
        <v>98.55</v>
      </c>
      <c r="Q29" s="129">
        <v>1.7929999999999999</v>
      </c>
      <c r="R29" s="107">
        <v>98.56</v>
      </c>
      <c r="S29" s="135">
        <v>1.79</v>
      </c>
    </row>
    <row r="30" spans="1:19" s="48" customFormat="1" ht="15" customHeight="1" x14ac:dyDescent="0.4">
      <c r="A30" s="132">
        <v>46049</v>
      </c>
      <c r="B30" s="103">
        <v>98.58</v>
      </c>
      <c r="C30" s="129">
        <v>1.7869999999999999</v>
      </c>
      <c r="D30" s="107">
        <v>98.66</v>
      </c>
      <c r="E30" s="129">
        <v>1.7929999999999999</v>
      </c>
      <c r="F30" s="107">
        <v>98.61</v>
      </c>
      <c r="G30" s="129">
        <v>1.788</v>
      </c>
      <c r="H30" s="107">
        <v>98.43</v>
      </c>
      <c r="I30" s="129">
        <v>1.7949999999999999</v>
      </c>
      <c r="J30" s="107">
        <v>98.57</v>
      </c>
      <c r="K30" s="129">
        <v>1.79</v>
      </c>
      <c r="L30" s="107">
        <v>98.56</v>
      </c>
      <c r="M30" s="129">
        <v>1.7909999999999999</v>
      </c>
      <c r="N30" s="107">
        <v>98.46</v>
      </c>
      <c r="O30" s="129">
        <v>1.788</v>
      </c>
      <c r="P30" s="107">
        <v>98.55</v>
      </c>
      <c r="Q30" s="129">
        <v>1.7929999999999999</v>
      </c>
      <c r="R30" s="107">
        <v>98.57</v>
      </c>
      <c r="S30" s="135">
        <v>1.7889999999999999</v>
      </c>
    </row>
    <row r="31" spans="1:19" s="48" customFormat="1" ht="15" customHeight="1" x14ac:dyDescent="0.4">
      <c r="A31" s="132">
        <v>46050</v>
      </c>
      <c r="B31" s="103">
        <v>98.48</v>
      </c>
      <c r="C31" s="129">
        <v>1.8080000000000001</v>
      </c>
      <c r="D31" s="107">
        <v>98.57</v>
      </c>
      <c r="E31" s="129">
        <v>1.8120000000000001</v>
      </c>
      <c r="F31" s="107">
        <v>98.51</v>
      </c>
      <c r="G31" s="129">
        <v>1.81</v>
      </c>
      <c r="H31" s="107">
        <v>98.33</v>
      </c>
      <c r="I31" s="129">
        <v>1.8169999999999999</v>
      </c>
      <c r="J31" s="107">
        <v>98.48</v>
      </c>
      <c r="K31" s="129">
        <v>1.8089999999999999</v>
      </c>
      <c r="L31" s="107">
        <v>98.47</v>
      </c>
      <c r="M31" s="129">
        <v>1.81</v>
      </c>
      <c r="N31" s="107">
        <v>98.36</v>
      </c>
      <c r="O31" s="129">
        <v>1.81</v>
      </c>
      <c r="P31" s="107">
        <v>98.46</v>
      </c>
      <c r="Q31" s="129">
        <v>1.8129999999999999</v>
      </c>
      <c r="R31" s="107">
        <v>98.48</v>
      </c>
      <c r="S31" s="135">
        <v>1.8080000000000001</v>
      </c>
    </row>
    <row r="32" spans="1:19" s="48" customFormat="1" ht="15" customHeight="1" x14ac:dyDescent="0.4">
      <c r="A32" s="132">
        <v>46051</v>
      </c>
      <c r="B32" s="103">
        <v>98.64</v>
      </c>
      <c r="C32" s="129">
        <v>1.774</v>
      </c>
      <c r="D32" s="107">
        <v>98.73</v>
      </c>
      <c r="E32" s="129">
        <v>1.778</v>
      </c>
      <c r="F32" s="107">
        <v>98.67</v>
      </c>
      <c r="G32" s="129">
        <v>1.7749999999999999</v>
      </c>
      <c r="H32" s="107">
        <v>98.5</v>
      </c>
      <c r="I32" s="129">
        <v>1.78</v>
      </c>
      <c r="J32" s="107">
        <v>98.62</v>
      </c>
      <c r="K32" s="129">
        <v>1.7789999999999999</v>
      </c>
      <c r="L32" s="107">
        <v>98.62</v>
      </c>
      <c r="M32" s="129">
        <v>1.778</v>
      </c>
      <c r="N32" s="107">
        <v>98.52</v>
      </c>
      <c r="O32" s="129">
        <v>1.776</v>
      </c>
      <c r="P32" s="107">
        <v>98.62</v>
      </c>
      <c r="Q32" s="129">
        <v>1.778</v>
      </c>
      <c r="R32" s="107">
        <v>98.63</v>
      </c>
      <c r="S32" s="135">
        <v>1.776</v>
      </c>
    </row>
    <row r="33" spans="1:19" s="48" customFormat="1" ht="15" customHeight="1" x14ac:dyDescent="0.4">
      <c r="A33" s="132">
        <v>46052</v>
      </c>
      <c r="B33" s="103">
        <v>98.62</v>
      </c>
      <c r="C33" s="129">
        <v>1.778</v>
      </c>
      <c r="D33" s="107">
        <v>98.71</v>
      </c>
      <c r="E33" s="129">
        <v>1.782</v>
      </c>
      <c r="F33" s="107">
        <v>98.65</v>
      </c>
      <c r="G33" s="129">
        <v>1.78</v>
      </c>
      <c r="H33" s="107">
        <v>98.47</v>
      </c>
      <c r="I33" s="129">
        <v>1.7869999999999999</v>
      </c>
      <c r="J33" s="107">
        <v>98.61</v>
      </c>
      <c r="K33" s="129">
        <v>1.782</v>
      </c>
      <c r="L33" s="107">
        <v>98.6</v>
      </c>
      <c r="M33" s="129">
        <v>1.7829999999999999</v>
      </c>
      <c r="N33" s="107">
        <v>98.49</v>
      </c>
      <c r="O33" s="129">
        <v>1.782</v>
      </c>
      <c r="P33" s="107">
        <v>98.59</v>
      </c>
      <c r="Q33" s="129">
        <v>1.7849999999999999</v>
      </c>
      <c r="R33" s="107">
        <v>98.61</v>
      </c>
      <c r="S33" s="135">
        <v>1.7809999999999999</v>
      </c>
    </row>
    <row r="34" spans="1:19" s="48" customFormat="1" ht="15" customHeight="1" x14ac:dyDescent="0.4">
      <c r="A34" s="132">
        <v>46055</v>
      </c>
      <c r="B34" s="103">
        <v>98.7</v>
      </c>
      <c r="C34" s="129">
        <v>1.7609999999999999</v>
      </c>
      <c r="D34" s="107">
        <v>98.78</v>
      </c>
      <c r="E34" s="129">
        <v>1.7669999999999999</v>
      </c>
      <c r="F34" s="107">
        <v>98.72</v>
      </c>
      <c r="G34" s="129">
        <v>1.7649999999999999</v>
      </c>
      <c r="H34" s="107">
        <v>98.54</v>
      </c>
      <c r="I34" s="129">
        <v>1.772</v>
      </c>
      <c r="J34" s="107">
        <v>98.68</v>
      </c>
      <c r="K34" s="129">
        <v>1.7669999999999999</v>
      </c>
      <c r="L34" s="107">
        <v>98.67</v>
      </c>
      <c r="M34" s="129">
        <v>1.768</v>
      </c>
      <c r="N34" s="107">
        <v>98.57</v>
      </c>
      <c r="O34" s="129">
        <v>1.7649999999999999</v>
      </c>
      <c r="P34" s="107">
        <v>98.66</v>
      </c>
      <c r="Q34" s="129">
        <v>1.77</v>
      </c>
      <c r="R34" s="107">
        <v>98.68</v>
      </c>
      <c r="S34" s="135">
        <v>1.766</v>
      </c>
    </row>
    <row r="35" spans="1:19" s="48" customFormat="1" ht="15" customHeight="1" x14ac:dyDescent="0.4">
      <c r="A35" s="132">
        <v>46056</v>
      </c>
      <c r="B35" s="103">
        <v>98.71</v>
      </c>
      <c r="C35" s="129">
        <v>1.76</v>
      </c>
      <c r="D35" s="107">
        <v>98.81</v>
      </c>
      <c r="E35" s="129">
        <v>1.7609999999999999</v>
      </c>
      <c r="F35" s="107">
        <v>98.74</v>
      </c>
      <c r="G35" s="129">
        <v>1.7609999999999999</v>
      </c>
      <c r="H35" s="107">
        <v>98.56</v>
      </c>
      <c r="I35" s="129">
        <v>1.768</v>
      </c>
      <c r="J35" s="107">
        <v>98.7</v>
      </c>
      <c r="K35" s="129">
        <v>1.7629999999999999</v>
      </c>
      <c r="L35" s="107">
        <v>98.7</v>
      </c>
      <c r="M35" s="129">
        <v>1.762</v>
      </c>
      <c r="N35" s="107">
        <v>98.59</v>
      </c>
      <c r="O35" s="129">
        <v>1.7609999999999999</v>
      </c>
      <c r="P35" s="107">
        <v>98.69</v>
      </c>
      <c r="Q35" s="129">
        <v>1.764</v>
      </c>
      <c r="R35" s="107">
        <v>98.71</v>
      </c>
      <c r="S35" s="135">
        <v>1.76</v>
      </c>
    </row>
    <row r="36" spans="1:19" s="48" customFormat="1" ht="15" customHeight="1" x14ac:dyDescent="0.4">
      <c r="A36" s="132">
        <v>46057</v>
      </c>
      <c r="B36" s="103">
        <v>98.6</v>
      </c>
      <c r="C36" s="129">
        <v>1.784</v>
      </c>
      <c r="D36" s="107">
        <v>98.69</v>
      </c>
      <c r="E36" s="129">
        <v>1.7869999999999999</v>
      </c>
      <c r="F36" s="107">
        <v>98.63</v>
      </c>
      <c r="G36" s="129">
        <v>1.7849999999999999</v>
      </c>
      <c r="H36" s="107">
        <v>98.45</v>
      </c>
      <c r="I36" s="129">
        <v>1.792</v>
      </c>
      <c r="J36" s="107">
        <v>98.59</v>
      </c>
      <c r="K36" s="129">
        <v>1.7869999999999999</v>
      </c>
      <c r="L36" s="107">
        <v>98.58</v>
      </c>
      <c r="M36" s="129">
        <v>1.788</v>
      </c>
      <c r="N36" s="107">
        <v>98.48</v>
      </c>
      <c r="O36" s="129">
        <v>1.7849999999999999</v>
      </c>
      <c r="P36" s="107">
        <v>98.58</v>
      </c>
      <c r="Q36" s="129">
        <v>1.788</v>
      </c>
      <c r="R36" s="107">
        <v>98.59</v>
      </c>
      <c r="S36" s="135">
        <v>1.786</v>
      </c>
    </row>
    <row r="37" spans="1:19" s="48" customFormat="1" ht="15" customHeight="1" x14ac:dyDescent="0.4">
      <c r="A37" s="132">
        <v>46058</v>
      </c>
      <c r="B37" s="103">
        <v>98.6</v>
      </c>
      <c r="C37" s="129">
        <v>1.784</v>
      </c>
      <c r="D37" s="107">
        <v>98.7</v>
      </c>
      <c r="E37" s="129">
        <v>1.7849999999999999</v>
      </c>
      <c r="F37" s="107">
        <v>98.64</v>
      </c>
      <c r="G37" s="129">
        <v>1.7829999999999999</v>
      </c>
      <c r="H37" s="107">
        <v>98.46</v>
      </c>
      <c r="I37" s="129">
        <v>1.79</v>
      </c>
      <c r="J37" s="107">
        <v>98.6</v>
      </c>
      <c r="K37" s="129">
        <v>1.7849999999999999</v>
      </c>
      <c r="L37" s="107">
        <v>98.59</v>
      </c>
      <c r="M37" s="129">
        <v>1.786</v>
      </c>
      <c r="N37" s="107">
        <v>98.49</v>
      </c>
      <c r="O37" s="129">
        <v>1.7829999999999999</v>
      </c>
      <c r="P37" s="107">
        <v>98.58</v>
      </c>
      <c r="Q37" s="129">
        <v>1.788</v>
      </c>
      <c r="R37" s="107">
        <v>98.6</v>
      </c>
      <c r="S37" s="135">
        <v>1.784</v>
      </c>
    </row>
    <row r="38" spans="1:19" s="48" customFormat="1" ht="15" customHeight="1" x14ac:dyDescent="0.4">
      <c r="A38" s="132">
        <v>46059</v>
      </c>
      <c r="B38" s="103">
        <v>98.58</v>
      </c>
      <c r="C38" s="129">
        <v>1.788</v>
      </c>
      <c r="D38" s="107">
        <v>98.67</v>
      </c>
      <c r="E38" s="129">
        <v>1.792</v>
      </c>
      <c r="F38" s="107">
        <v>98.62</v>
      </c>
      <c r="G38" s="129">
        <v>1.788</v>
      </c>
      <c r="H38" s="107">
        <v>98.44</v>
      </c>
      <c r="I38" s="129">
        <v>1.794</v>
      </c>
      <c r="J38" s="107">
        <v>98.58</v>
      </c>
      <c r="K38" s="129">
        <v>1.7889999999999999</v>
      </c>
      <c r="L38" s="107">
        <v>98.57</v>
      </c>
      <c r="M38" s="129">
        <v>1.79</v>
      </c>
      <c r="N38" s="107">
        <v>98.47</v>
      </c>
      <c r="O38" s="129">
        <v>1.788</v>
      </c>
      <c r="P38" s="107">
        <v>98.56</v>
      </c>
      <c r="Q38" s="129">
        <v>1.7929999999999999</v>
      </c>
      <c r="R38" s="107">
        <v>98.58</v>
      </c>
      <c r="S38" s="135">
        <v>1.788</v>
      </c>
    </row>
    <row r="39" spans="1:19" s="48" customFormat="1" ht="15" customHeight="1" x14ac:dyDescent="0.4">
      <c r="A39" s="132">
        <v>46062</v>
      </c>
      <c r="B39" s="103">
        <v>98.55</v>
      </c>
      <c r="C39" s="129">
        <v>1.7949999999999999</v>
      </c>
      <c r="D39" s="107">
        <v>98.64</v>
      </c>
      <c r="E39" s="129">
        <v>1.7989999999999999</v>
      </c>
      <c r="F39" s="107">
        <v>98.58</v>
      </c>
      <c r="G39" s="129">
        <v>1.796</v>
      </c>
      <c r="H39" s="107">
        <v>98.4</v>
      </c>
      <c r="I39" s="129">
        <v>1.8029999999999999</v>
      </c>
      <c r="J39" s="107">
        <v>98.55</v>
      </c>
      <c r="K39" s="129">
        <v>1.796</v>
      </c>
      <c r="L39" s="107">
        <v>98.54</v>
      </c>
      <c r="M39" s="129">
        <v>1.7969999999999999</v>
      </c>
      <c r="N39" s="107">
        <v>98.43</v>
      </c>
      <c r="O39" s="129">
        <v>1.7969999999999999</v>
      </c>
      <c r="P39" s="107">
        <v>98.53</v>
      </c>
      <c r="Q39" s="129">
        <v>1.7989999999999999</v>
      </c>
      <c r="R39" s="107">
        <v>98.55</v>
      </c>
      <c r="S39" s="135">
        <v>1.7949999999999999</v>
      </c>
    </row>
    <row r="40" spans="1:19" s="48" customFormat="1" ht="15" customHeight="1" x14ac:dyDescent="0.4">
      <c r="A40" s="132">
        <v>46063</v>
      </c>
      <c r="B40" s="103">
        <v>98.33</v>
      </c>
      <c r="C40" s="129">
        <v>1.843</v>
      </c>
      <c r="D40" s="107">
        <v>98.43</v>
      </c>
      <c r="E40" s="129">
        <v>1.845</v>
      </c>
      <c r="F40" s="107">
        <v>98.37</v>
      </c>
      <c r="G40" s="129">
        <v>1.843</v>
      </c>
      <c r="H40" s="107">
        <v>98.19</v>
      </c>
      <c r="I40" s="129">
        <v>1.85</v>
      </c>
      <c r="J40" s="107">
        <v>98.33</v>
      </c>
      <c r="K40" s="129">
        <v>1.8440000000000001</v>
      </c>
      <c r="L40" s="107">
        <v>98.32</v>
      </c>
      <c r="M40" s="129">
        <v>1.845</v>
      </c>
      <c r="N40" s="107">
        <v>98.22</v>
      </c>
      <c r="O40" s="129">
        <v>1.843</v>
      </c>
      <c r="P40" s="107">
        <v>98.31</v>
      </c>
      <c r="Q40" s="129">
        <v>1.8480000000000001</v>
      </c>
      <c r="R40" s="107">
        <v>98.33</v>
      </c>
      <c r="S40" s="135">
        <v>1.843</v>
      </c>
    </row>
    <row r="41" spans="1:19" s="48" customFormat="1" ht="15" customHeight="1" x14ac:dyDescent="0.4">
      <c r="A41" s="132">
        <v>46065</v>
      </c>
      <c r="B41" s="103">
        <v>98.46</v>
      </c>
      <c r="C41" s="129">
        <v>1.8149999999999999</v>
      </c>
      <c r="D41" s="107">
        <v>98.55</v>
      </c>
      <c r="E41" s="129">
        <v>1.819</v>
      </c>
      <c r="F41" s="107">
        <v>98.49</v>
      </c>
      <c r="G41" s="129">
        <v>1.8169999999999999</v>
      </c>
      <c r="H41" s="107">
        <v>98.32</v>
      </c>
      <c r="I41" s="129">
        <v>1.821</v>
      </c>
      <c r="J41" s="107">
        <v>98.45</v>
      </c>
      <c r="K41" s="129">
        <v>1.8180000000000001</v>
      </c>
      <c r="L41" s="107">
        <v>98.44</v>
      </c>
      <c r="M41" s="129">
        <v>1.82</v>
      </c>
      <c r="N41" s="107">
        <v>98.34</v>
      </c>
      <c r="O41" s="129">
        <v>1.8169999999999999</v>
      </c>
      <c r="P41" s="107">
        <v>98.44</v>
      </c>
      <c r="Q41" s="129">
        <v>1.82</v>
      </c>
      <c r="R41" s="107">
        <v>98.46</v>
      </c>
      <c r="S41" s="135">
        <v>1.8149999999999999</v>
      </c>
    </row>
    <row r="42" spans="1:19" s="48" customFormat="1" ht="15" customHeight="1" x14ac:dyDescent="0.4">
      <c r="A42" s="132">
        <v>46066</v>
      </c>
      <c r="B42" s="103">
        <v>98.46</v>
      </c>
      <c r="C42" s="129">
        <v>1.8160000000000001</v>
      </c>
      <c r="D42" s="107">
        <v>98.56</v>
      </c>
      <c r="E42" s="129">
        <v>1.8169999999999999</v>
      </c>
      <c r="F42" s="107">
        <v>98.49</v>
      </c>
      <c r="G42" s="129">
        <v>1.8169999999999999</v>
      </c>
      <c r="H42" s="107">
        <v>98.32</v>
      </c>
      <c r="I42" s="129">
        <v>1.8220000000000001</v>
      </c>
      <c r="J42" s="107">
        <v>98.46</v>
      </c>
      <c r="K42" s="129">
        <v>1.8169999999999999</v>
      </c>
      <c r="L42" s="107">
        <v>98.45</v>
      </c>
      <c r="M42" s="129">
        <v>1.8180000000000001</v>
      </c>
      <c r="N42" s="107">
        <v>98.35</v>
      </c>
      <c r="O42" s="129">
        <v>1.8149999999999999</v>
      </c>
      <c r="P42" s="107">
        <v>98.44</v>
      </c>
      <c r="Q42" s="129">
        <v>1.82</v>
      </c>
      <c r="R42" s="107">
        <v>98.46</v>
      </c>
      <c r="S42" s="135">
        <v>1.8160000000000001</v>
      </c>
    </row>
    <row r="43" spans="1:19" s="48" customFormat="1" ht="15" customHeight="1" x14ac:dyDescent="0.4">
      <c r="A43" s="132">
        <v>46069</v>
      </c>
      <c r="B43" s="103">
        <v>98.54</v>
      </c>
      <c r="C43" s="129">
        <v>1.798</v>
      </c>
      <c r="D43" s="107">
        <v>98.64</v>
      </c>
      <c r="E43" s="129">
        <v>1.8</v>
      </c>
      <c r="F43" s="107">
        <v>98.57</v>
      </c>
      <c r="G43" s="129">
        <v>1.8</v>
      </c>
      <c r="H43" s="107">
        <v>98.4</v>
      </c>
      <c r="I43" s="129">
        <v>1.8049999999999999</v>
      </c>
      <c r="J43" s="107">
        <v>98.53</v>
      </c>
      <c r="K43" s="129">
        <v>1.802</v>
      </c>
      <c r="L43" s="107">
        <v>98.53</v>
      </c>
      <c r="M43" s="129">
        <v>1.8</v>
      </c>
      <c r="N43" s="107">
        <v>98.43</v>
      </c>
      <c r="O43" s="129">
        <v>1.798</v>
      </c>
      <c r="P43" s="107">
        <v>98.52</v>
      </c>
      <c r="Q43" s="129">
        <v>1.8029999999999999</v>
      </c>
      <c r="R43" s="107">
        <v>98.54</v>
      </c>
      <c r="S43" s="135">
        <v>1.798</v>
      </c>
    </row>
    <row r="44" spans="1:19" s="48" customFormat="1" ht="15" customHeight="1" x14ac:dyDescent="0.4">
      <c r="A44" s="132">
        <v>46070</v>
      </c>
      <c r="B44" s="103">
        <v>98.59</v>
      </c>
      <c r="C44" s="129">
        <v>1.788</v>
      </c>
      <c r="D44" s="107">
        <v>98.69</v>
      </c>
      <c r="E44" s="129">
        <v>1.7889999999999999</v>
      </c>
      <c r="F44" s="107">
        <v>98.62</v>
      </c>
      <c r="G44" s="129">
        <v>1.7889999999999999</v>
      </c>
      <c r="H44" s="107">
        <v>98.45</v>
      </c>
      <c r="I44" s="129">
        <v>1.794</v>
      </c>
      <c r="J44" s="107">
        <v>98.58</v>
      </c>
      <c r="K44" s="129">
        <v>1.7909999999999999</v>
      </c>
      <c r="L44" s="107">
        <v>98.58</v>
      </c>
      <c r="M44" s="129">
        <v>1.79</v>
      </c>
      <c r="N44" s="107">
        <v>98.48</v>
      </c>
      <c r="O44" s="129">
        <v>1.788</v>
      </c>
      <c r="P44" s="107">
        <v>98.57</v>
      </c>
      <c r="Q44" s="129">
        <v>1.792</v>
      </c>
      <c r="R44" s="107">
        <v>98.59</v>
      </c>
      <c r="S44" s="135">
        <v>1.788</v>
      </c>
    </row>
    <row r="45" spans="1:19" s="48" customFormat="1" ht="15" customHeight="1" x14ac:dyDescent="0.4">
      <c r="A45" s="132">
        <v>46071</v>
      </c>
      <c r="B45" s="103">
        <v>98.83</v>
      </c>
      <c r="C45" s="129">
        <v>1.736</v>
      </c>
      <c r="D45" s="107">
        <v>98.93</v>
      </c>
      <c r="E45" s="129">
        <v>1.7370000000000001</v>
      </c>
      <c r="F45" s="107">
        <v>98.87</v>
      </c>
      <c r="G45" s="129">
        <v>1.7350000000000001</v>
      </c>
      <c r="H45" s="107">
        <v>98.69</v>
      </c>
      <c r="I45" s="129">
        <v>1.742</v>
      </c>
      <c r="J45" s="107">
        <v>98.82</v>
      </c>
      <c r="K45" s="129">
        <v>1.7390000000000001</v>
      </c>
      <c r="L45" s="107">
        <v>98.82</v>
      </c>
      <c r="M45" s="129">
        <v>1.738</v>
      </c>
      <c r="N45" s="107">
        <v>98.71</v>
      </c>
      <c r="O45" s="129">
        <v>1.738</v>
      </c>
      <c r="P45" s="107">
        <v>98.81</v>
      </c>
      <c r="Q45" s="129">
        <v>1.74</v>
      </c>
      <c r="R45" s="107">
        <v>98.83</v>
      </c>
      <c r="S45" s="135">
        <v>1.736</v>
      </c>
    </row>
    <row r="46" spans="1:19" s="48" customFormat="1" ht="15" customHeight="1" x14ac:dyDescent="0.4">
      <c r="A46" s="132">
        <v>46072</v>
      </c>
      <c r="B46" s="103">
        <v>98.81</v>
      </c>
      <c r="C46" s="129">
        <v>1.74</v>
      </c>
      <c r="D46" s="107">
        <v>98.92</v>
      </c>
      <c r="E46" s="129">
        <v>1.74</v>
      </c>
      <c r="F46" s="107">
        <v>98.85</v>
      </c>
      <c r="G46" s="129">
        <v>1.7390000000000001</v>
      </c>
      <c r="H46" s="107">
        <v>98.68</v>
      </c>
      <c r="I46" s="129">
        <v>1.744</v>
      </c>
      <c r="J46" s="107">
        <v>98.81</v>
      </c>
      <c r="K46" s="129">
        <v>1.7410000000000001</v>
      </c>
      <c r="L46" s="107">
        <v>98.81</v>
      </c>
      <c r="M46" s="129">
        <v>1.74</v>
      </c>
      <c r="N46" s="107">
        <v>98.7</v>
      </c>
      <c r="O46" s="129">
        <v>1.74</v>
      </c>
      <c r="P46" s="107">
        <v>98.8</v>
      </c>
      <c r="Q46" s="129">
        <v>1.742</v>
      </c>
      <c r="R46" s="107">
        <v>98.81</v>
      </c>
      <c r="S46" s="135">
        <v>1.74</v>
      </c>
    </row>
    <row r="47" spans="1:19" s="48" customFormat="1" ht="15" customHeight="1" x14ac:dyDescent="0.4">
      <c r="A47" s="132">
        <v>46073</v>
      </c>
      <c r="B47" s="103">
        <v>98.78</v>
      </c>
      <c r="C47" s="129">
        <v>1.7470000000000001</v>
      </c>
      <c r="D47" s="107">
        <v>98.87</v>
      </c>
      <c r="E47" s="129">
        <v>1.7509999999999999</v>
      </c>
      <c r="F47" s="107">
        <v>98.81</v>
      </c>
      <c r="G47" s="129">
        <v>1.748</v>
      </c>
      <c r="H47" s="107">
        <v>98.64</v>
      </c>
      <c r="I47" s="129">
        <v>1.7529999999999999</v>
      </c>
      <c r="J47" s="107">
        <v>98.78</v>
      </c>
      <c r="K47" s="129">
        <v>1.748</v>
      </c>
      <c r="L47" s="107">
        <v>98.77</v>
      </c>
      <c r="M47" s="129">
        <v>1.7490000000000001</v>
      </c>
      <c r="N47" s="107">
        <v>98.66</v>
      </c>
      <c r="O47" s="129">
        <v>1.7490000000000001</v>
      </c>
      <c r="P47" s="107">
        <v>98.77</v>
      </c>
      <c r="Q47" s="129">
        <v>1.7490000000000001</v>
      </c>
      <c r="R47" s="107">
        <v>98.78</v>
      </c>
      <c r="S47" s="135">
        <v>1.7470000000000001</v>
      </c>
    </row>
    <row r="48" spans="1:19" s="48" customFormat="1" ht="15" customHeight="1" x14ac:dyDescent="0.4">
      <c r="A48" s="132">
        <v>46077</v>
      </c>
      <c r="B48" s="103">
        <v>98.88</v>
      </c>
      <c r="C48" s="129">
        <v>1.7250000000000001</v>
      </c>
      <c r="D48" s="107">
        <v>98.98</v>
      </c>
      <c r="E48" s="129">
        <v>1.7270000000000001</v>
      </c>
      <c r="F48" s="107">
        <v>98.92</v>
      </c>
      <c r="G48" s="129">
        <v>1.7250000000000001</v>
      </c>
      <c r="H48" s="107">
        <v>98.74</v>
      </c>
      <c r="I48" s="129">
        <v>1.732</v>
      </c>
      <c r="J48" s="107">
        <v>98.87</v>
      </c>
      <c r="K48" s="129">
        <v>1.7290000000000001</v>
      </c>
      <c r="L48" s="107">
        <v>98.86</v>
      </c>
      <c r="M48" s="129">
        <v>1.73</v>
      </c>
      <c r="N48" s="107">
        <v>98.76</v>
      </c>
      <c r="O48" s="129">
        <v>1.7270000000000001</v>
      </c>
      <c r="P48" s="107">
        <v>98.87</v>
      </c>
      <c r="Q48" s="129">
        <v>1.7270000000000001</v>
      </c>
      <c r="R48" s="107">
        <v>98.88</v>
      </c>
      <c r="S48" s="135">
        <v>1.7250000000000001</v>
      </c>
    </row>
    <row r="49" spans="1:19" s="48" customFormat="1" ht="15" customHeight="1" x14ac:dyDescent="0.4">
      <c r="A49" s="132">
        <v>46078</v>
      </c>
      <c r="B49" s="103"/>
      <c r="C49" s="129"/>
      <c r="D49" s="107"/>
      <c r="E49" s="129"/>
      <c r="F49" s="107"/>
      <c r="G49" s="129"/>
      <c r="H49" s="107"/>
      <c r="I49" s="129"/>
      <c r="J49" s="107"/>
      <c r="K49" s="129"/>
      <c r="L49" s="107"/>
      <c r="M49" s="129"/>
      <c r="N49" s="107"/>
      <c r="O49" s="129"/>
      <c r="P49" s="107"/>
      <c r="Q49" s="129"/>
      <c r="R49" s="107"/>
      <c r="S49" s="135"/>
    </row>
    <row r="50" spans="1:19" s="48" customFormat="1" ht="15" customHeight="1" x14ac:dyDescent="0.4">
      <c r="A50" s="132">
        <v>46079</v>
      </c>
      <c r="B50" s="103"/>
      <c r="C50" s="129"/>
      <c r="D50" s="107"/>
      <c r="E50" s="129"/>
      <c r="F50" s="107"/>
      <c r="G50" s="129"/>
      <c r="H50" s="107"/>
      <c r="I50" s="129"/>
      <c r="J50" s="107"/>
      <c r="K50" s="129"/>
      <c r="L50" s="107"/>
      <c r="M50" s="129"/>
      <c r="N50" s="107"/>
      <c r="O50" s="129"/>
      <c r="P50" s="107"/>
      <c r="Q50" s="129"/>
      <c r="R50" s="108"/>
      <c r="S50" s="131"/>
    </row>
    <row r="51" spans="1:19" s="48" customFormat="1" ht="15" customHeight="1" thickBot="1" x14ac:dyDescent="0.45">
      <c r="A51" s="136">
        <v>46080</v>
      </c>
      <c r="B51" s="71"/>
      <c r="C51" s="137"/>
      <c r="D51" s="118"/>
      <c r="E51" s="137"/>
      <c r="F51" s="118"/>
      <c r="G51" s="137"/>
      <c r="H51" s="118"/>
      <c r="I51" s="137"/>
      <c r="J51" s="118"/>
      <c r="K51" s="137"/>
      <c r="L51" s="118"/>
      <c r="M51" s="137"/>
      <c r="N51" s="118"/>
      <c r="O51" s="137"/>
      <c r="P51" s="118"/>
      <c r="Q51" s="137"/>
      <c r="R51" s="138"/>
      <c r="S51" s="139"/>
    </row>
    <row r="52" spans="1:19" s="141" customFormat="1" ht="15" customHeight="1" x14ac:dyDescent="0.4">
      <c r="A52" s="140" t="s">
        <v>43</v>
      </c>
      <c r="B52" s="2"/>
      <c r="C52" s="1"/>
      <c r="D52" s="2"/>
      <c r="E52" s="1"/>
      <c r="F52" s="2"/>
      <c r="G52" s="1"/>
      <c r="H52" s="2"/>
      <c r="I52" s="1"/>
      <c r="J52" s="2"/>
      <c r="K52" s="1"/>
      <c r="L52" s="2"/>
      <c r="M52" s="1"/>
      <c r="N52" s="2"/>
      <c r="O52" s="1"/>
      <c r="P52" s="2"/>
      <c r="Q52" s="1"/>
      <c r="R52" s="2"/>
      <c r="S52" s="1"/>
    </row>
    <row r="53" spans="1:19" s="141" customFormat="1" ht="15" customHeight="1" x14ac:dyDescent="0.4">
      <c r="A53" s="140"/>
      <c r="B53" s="2"/>
      <c r="C53" s="1"/>
      <c r="D53" s="2"/>
      <c r="E53" s="1"/>
      <c r="F53" s="2"/>
      <c r="G53" s="1"/>
      <c r="H53" s="2"/>
      <c r="I53" s="1"/>
      <c r="J53" s="2"/>
      <c r="K53" s="1"/>
      <c r="L53" s="2"/>
      <c r="M53" s="1"/>
      <c r="N53" s="2"/>
      <c r="O53" s="1"/>
      <c r="P53" s="2"/>
      <c r="Q53" s="1"/>
      <c r="R53" s="2"/>
      <c r="S53" s="1"/>
    </row>
    <row r="54" spans="1:19" ht="21" customHeight="1" x14ac:dyDescent="0.2">
      <c r="A54" s="11" t="s">
        <v>25</v>
      </c>
      <c r="B54" s="79"/>
      <c r="D54" s="79"/>
      <c r="E54" s="79"/>
      <c r="F54" s="80"/>
      <c r="G54" s="79"/>
      <c r="H54" s="79"/>
      <c r="I54" s="82"/>
    </row>
    <row r="55" spans="1:19" ht="15" customHeight="1" thickBot="1" x14ac:dyDescent="0.45"/>
    <row r="56" spans="1:19" ht="18" customHeight="1" thickBot="1" x14ac:dyDescent="0.45">
      <c r="A56" s="17" t="s">
        <v>1</v>
      </c>
      <c r="B56" s="200" t="s">
        <v>26</v>
      </c>
      <c r="C56" s="239"/>
      <c r="D56" s="202" t="s">
        <v>27</v>
      </c>
      <c r="E56" s="240"/>
      <c r="F56" s="165" t="s">
        <v>28</v>
      </c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7"/>
    </row>
    <row r="57" spans="1:19" ht="15" customHeight="1" x14ac:dyDescent="0.4">
      <c r="A57" s="18" t="s">
        <v>3</v>
      </c>
      <c r="B57" s="168" t="s">
        <v>44</v>
      </c>
      <c r="C57" s="171"/>
      <c r="D57" s="168"/>
      <c r="E57" s="171"/>
      <c r="F57" s="225" t="s">
        <v>45</v>
      </c>
      <c r="G57" s="225"/>
      <c r="H57" s="223" t="s">
        <v>46</v>
      </c>
      <c r="I57" s="224"/>
      <c r="J57" s="225"/>
      <c r="K57" s="224"/>
      <c r="L57" s="223"/>
      <c r="M57" s="224"/>
      <c r="N57" s="223"/>
      <c r="O57" s="224"/>
      <c r="P57" s="223"/>
      <c r="Q57" s="224"/>
      <c r="R57" s="225"/>
      <c r="S57" s="226"/>
    </row>
    <row r="58" spans="1:19" ht="15" customHeight="1" x14ac:dyDescent="0.4">
      <c r="A58" s="20" t="s">
        <v>10</v>
      </c>
      <c r="B58" s="175">
        <v>46001</v>
      </c>
      <c r="C58" s="174"/>
      <c r="D58" s="175"/>
      <c r="E58" s="174"/>
      <c r="F58" s="175">
        <v>46010</v>
      </c>
      <c r="G58" s="205"/>
      <c r="H58" s="172">
        <v>46014</v>
      </c>
      <c r="I58" s="173"/>
      <c r="J58" s="228"/>
      <c r="K58" s="228"/>
      <c r="L58" s="172"/>
      <c r="M58" s="205"/>
      <c r="N58" s="228"/>
      <c r="O58" s="228"/>
      <c r="P58" s="172"/>
      <c r="Q58" s="173"/>
      <c r="R58" s="205"/>
      <c r="S58" s="174"/>
    </row>
    <row r="59" spans="1:19" ht="15" customHeight="1" x14ac:dyDescent="0.4">
      <c r="A59" s="20" t="s">
        <v>11</v>
      </c>
      <c r="B59" s="175">
        <v>47746</v>
      </c>
      <c r="C59" s="174"/>
      <c r="D59" s="175"/>
      <c r="E59" s="174"/>
      <c r="F59" s="175">
        <v>47836</v>
      </c>
      <c r="G59" s="205"/>
      <c r="H59" s="172">
        <v>47840</v>
      </c>
      <c r="I59" s="173"/>
      <c r="J59" s="172"/>
      <c r="K59" s="173"/>
      <c r="L59" s="172"/>
      <c r="M59" s="205"/>
      <c r="N59" s="228"/>
      <c r="O59" s="228"/>
      <c r="P59" s="172"/>
      <c r="Q59" s="173"/>
      <c r="R59" s="205"/>
      <c r="S59" s="174"/>
    </row>
    <row r="60" spans="1:19" ht="15" customHeight="1" x14ac:dyDescent="0.4">
      <c r="A60" s="20" t="s">
        <v>12</v>
      </c>
      <c r="B60" s="206">
        <v>23992.6</v>
      </c>
      <c r="C60" s="216"/>
      <c r="D60" s="208"/>
      <c r="E60" s="209"/>
      <c r="F60" s="208">
        <v>100</v>
      </c>
      <c r="G60" s="241"/>
      <c r="H60" s="231">
        <v>100</v>
      </c>
      <c r="I60" s="232"/>
      <c r="J60" s="230"/>
      <c r="K60" s="230"/>
      <c r="L60" s="178"/>
      <c r="M60" s="210"/>
      <c r="N60" s="230"/>
      <c r="O60" s="230"/>
      <c r="P60" s="178"/>
      <c r="Q60" s="177"/>
      <c r="R60" s="210"/>
      <c r="S60" s="179"/>
    </row>
    <row r="61" spans="1:19" ht="15" customHeight="1" x14ac:dyDescent="0.4">
      <c r="A61" s="20" t="s">
        <v>13</v>
      </c>
      <c r="B61" s="206">
        <v>99.84</v>
      </c>
      <c r="C61" s="216"/>
      <c r="D61" s="206"/>
      <c r="E61" s="216"/>
      <c r="F61" s="233">
        <v>100</v>
      </c>
      <c r="G61" s="234"/>
      <c r="H61" s="234">
        <v>100</v>
      </c>
      <c r="I61" s="234"/>
      <c r="J61" s="234"/>
      <c r="K61" s="234"/>
      <c r="L61" s="242"/>
      <c r="M61" s="207"/>
      <c r="N61" s="234"/>
      <c r="O61" s="234"/>
      <c r="P61" s="242"/>
      <c r="Q61" s="243"/>
      <c r="R61" s="207"/>
      <c r="S61" s="216"/>
    </row>
    <row r="62" spans="1:19" s="16" customFormat="1" ht="15" customHeight="1" x14ac:dyDescent="0.4">
      <c r="A62" s="24" t="s">
        <v>14</v>
      </c>
      <c r="B62" s="212">
        <v>1.4</v>
      </c>
      <c r="C62" s="214"/>
      <c r="D62" s="212"/>
      <c r="E62" s="214"/>
      <c r="F62" s="237">
        <v>1.5069999999999999</v>
      </c>
      <c r="G62" s="238"/>
      <c r="H62" s="235">
        <v>1.5069999999999999</v>
      </c>
      <c r="I62" s="236"/>
      <c r="J62" s="235"/>
      <c r="K62" s="236"/>
      <c r="L62" s="184"/>
      <c r="M62" s="215"/>
      <c r="N62" s="238"/>
      <c r="O62" s="238"/>
      <c r="P62" s="184"/>
      <c r="Q62" s="185"/>
      <c r="R62" s="215"/>
      <c r="S62" s="188"/>
    </row>
    <row r="63" spans="1:19" ht="15" customHeight="1" x14ac:dyDescent="0.4">
      <c r="A63" s="20" t="s">
        <v>15</v>
      </c>
      <c r="B63" s="217">
        <v>1.4350000000000001</v>
      </c>
      <c r="C63" s="194"/>
      <c r="D63" s="217"/>
      <c r="E63" s="194"/>
      <c r="F63" s="189">
        <f>IF(F61=100,F62,"要注意")</f>
        <v>1.5069999999999999</v>
      </c>
      <c r="G63" s="191"/>
      <c r="H63" s="190">
        <f>IF(H61=100,H62,"要注意")</f>
        <v>1.5069999999999999</v>
      </c>
      <c r="I63" s="192"/>
      <c r="J63" s="190"/>
      <c r="K63" s="192"/>
      <c r="L63" s="184"/>
      <c r="M63" s="185"/>
      <c r="N63" s="190"/>
      <c r="O63" s="192"/>
      <c r="P63" s="184"/>
      <c r="Q63" s="185"/>
      <c r="R63" s="184"/>
      <c r="S63" s="188"/>
    </row>
    <row r="64" spans="1:19" ht="15" customHeight="1" thickBot="1" x14ac:dyDescent="0.45">
      <c r="A64" s="28" t="s">
        <v>16</v>
      </c>
      <c r="B64" s="221" t="s">
        <v>31</v>
      </c>
      <c r="C64" s="199"/>
      <c r="D64" s="221"/>
      <c r="E64" s="199"/>
      <c r="F64" s="221" t="s">
        <v>42</v>
      </c>
      <c r="G64" s="198"/>
      <c r="H64" s="196" t="s">
        <v>42</v>
      </c>
      <c r="I64" s="198"/>
      <c r="J64" s="196"/>
      <c r="K64" s="198"/>
      <c r="L64" s="196"/>
      <c r="M64" s="198"/>
      <c r="N64" s="196"/>
      <c r="O64" s="198"/>
      <c r="P64" s="196"/>
      <c r="Q64" s="198"/>
      <c r="R64" s="196"/>
      <c r="S64" s="199"/>
    </row>
    <row r="65" spans="1:19" ht="18" customHeight="1" thickBot="1" x14ac:dyDescent="0.45">
      <c r="A65" s="17" t="s">
        <v>18</v>
      </c>
      <c r="B65" s="83" t="s">
        <v>19</v>
      </c>
      <c r="C65" s="142" t="s">
        <v>20</v>
      </c>
      <c r="D65" s="143" t="s">
        <v>21</v>
      </c>
      <c r="E65" s="144" t="s">
        <v>20</v>
      </c>
      <c r="F65" s="145" t="s">
        <v>21</v>
      </c>
      <c r="G65" s="126" t="s">
        <v>20</v>
      </c>
      <c r="H65" s="127" t="s">
        <v>21</v>
      </c>
      <c r="I65" s="146" t="s">
        <v>20</v>
      </c>
      <c r="J65" s="127" t="s">
        <v>21</v>
      </c>
      <c r="K65" s="146" t="s">
        <v>20</v>
      </c>
      <c r="L65" s="31" t="s">
        <v>22</v>
      </c>
      <c r="M65" s="31" t="s">
        <v>23</v>
      </c>
      <c r="N65" s="127" t="s">
        <v>21</v>
      </c>
      <c r="O65" s="146" t="s">
        <v>20</v>
      </c>
      <c r="P65" s="31" t="s">
        <v>22</v>
      </c>
      <c r="Q65" s="88" t="s">
        <v>23</v>
      </c>
      <c r="R65" s="89" t="s">
        <v>22</v>
      </c>
      <c r="S65" s="90" t="s">
        <v>23</v>
      </c>
    </row>
    <row r="66" spans="1:19" ht="15" customHeight="1" x14ac:dyDescent="0.4">
      <c r="A66" s="128">
        <v>46027</v>
      </c>
      <c r="B66" s="103">
        <v>99.36</v>
      </c>
      <c r="C66" s="135">
        <v>1.5409999999999999</v>
      </c>
      <c r="D66" s="103"/>
      <c r="E66" s="147"/>
      <c r="F66" s="91">
        <v>99.3</v>
      </c>
      <c r="G66" s="99">
        <v>1.6539999999999999</v>
      </c>
      <c r="H66" s="46">
        <v>99.27</v>
      </c>
      <c r="I66" s="38">
        <v>1.66</v>
      </c>
      <c r="J66" s="130"/>
      <c r="K66" s="99"/>
      <c r="L66" s="130"/>
      <c r="M66" s="36"/>
      <c r="N66" s="130"/>
      <c r="O66" s="99"/>
      <c r="P66" s="130"/>
      <c r="Q66" s="38"/>
      <c r="R66" s="100"/>
      <c r="S66" s="47"/>
    </row>
    <row r="67" spans="1:19" ht="15" customHeight="1" x14ac:dyDescent="0.4">
      <c r="A67" s="132">
        <v>46028</v>
      </c>
      <c r="B67" s="103">
        <v>99.14</v>
      </c>
      <c r="C67" s="135">
        <v>1.59</v>
      </c>
      <c r="D67" s="103"/>
      <c r="E67" s="147"/>
      <c r="F67" s="101">
        <v>99.08</v>
      </c>
      <c r="G67" s="148">
        <v>1.7010000000000001</v>
      </c>
      <c r="H67" s="57">
        <v>99.06</v>
      </c>
      <c r="I67" s="56">
        <v>1.7050000000000001</v>
      </c>
      <c r="J67" s="130"/>
      <c r="K67" s="99"/>
      <c r="L67" s="130"/>
      <c r="M67" s="36"/>
      <c r="N67" s="130"/>
      <c r="O67" s="99"/>
      <c r="P67" s="130"/>
      <c r="Q67" s="38"/>
      <c r="R67" s="100"/>
      <c r="S67" s="47"/>
    </row>
    <row r="68" spans="1:19" ht="15" customHeight="1" x14ac:dyDescent="0.4">
      <c r="A68" s="132">
        <v>46029</v>
      </c>
      <c r="B68" s="103">
        <v>99.16</v>
      </c>
      <c r="C68" s="135">
        <v>1.5860000000000001</v>
      </c>
      <c r="D68" s="103"/>
      <c r="E68" s="147"/>
      <c r="F68" s="101">
        <v>99.09</v>
      </c>
      <c r="G68" s="148">
        <v>1.6990000000000001</v>
      </c>
      <c r="H68" s="57">
        <v>99.07</v>
      </c>
      <c r="I68" s="56">
        <v>1.7030000000000001</v>
      </c>
      <c r="J68" s="130"/>
      <c r="K68" s="99"/>
      <c r="L68" s="130"/>
      <c r="M68" s="36"/>
      <c r="N68" s="130"/>
      <c r="O68" s="99"/>
      <c r="P68" s="130"/>
      <c r="Q68" s="38"/>
      <c r="R68" s="100"/>
      <c r="S68" s="47"/>
    </row>
    <row r="69" spans="1:19" ht="15" customHeight="1" x14ac:dyDescent="0.4">
      <c r="A69" s="132">
        <v>46030</v>
      </c>
      <c r="B69" s="103">
        <v>99.21</v>
      </c>
      <c r="C69" s="135">
        <v>1.5740000000000001</v>
      </c>
      <c r="D69" s="103"/>
      <c r="E69" s="147"/>
      <c r="F69" s="101">
        <v>99.12</v>
      </c>
      <c r="G69" s="148">
        <v>1.6930000000000001</v>
      </c>
      <c r="H69" s="57">
        <v>99.1</v>
      </c>
      <c r="I69" s="56">
        <v>1.6970000000000001</v>
      </c>
      <c r="J69" s="130"/>
      <c r="K69" s="99"/>
      <c r="L69" s="130"/>
      <c r="M69" s="36"/>
      <c r="N69" s="130"/>
      <c r="O69" s="99"/>
      <c r="P69" s="130"/>
      <c r="Q69" s="38"/>
      <c r="R69" s="100"/>
      <c r="S69" s="47"/>
    </row>
    <row r="70" spans="1:19" ht="15" customHeight="1" x14ac:dyDescent="0.4">
      <c r="A70" s="132">
        <v>46031</v>
      </c>
      <c r="B70" s="103">
        <v>99.43</v>
      </c>
      <c r="C70" s="135">
        <v>1.526</v>
      </c>
      <c r="D70" s="103"/>
      <c r="E70" s="147"/>
      <c r="F70" s="101">
        <v>99.27</v>
      </c>
      <c r="G70" s="148">
        <v>1.661</v>
      </c>
      <c r="H70" s="57">
        <v>99.25</v>
      </c>
      <c r="I70" s="56">
        <v>1.665</v>
      </c>
      <c r="J70" s="149"/>
      <c r="K70" s="129"/>
      <c r="L70" s="107"/>
      <c r="M70" s="36"/>
      <c r="N70" s="149"/>
      <c r="O70" s="129"/>
      <c r="P70" s="107"/>
      <c r="Q70" s="38"/>
      <c r="R70" s="107"/>
      <c r="S70" s="47"/>
    </row>
    <row r="71" spans="1:19" ht="15" customHeight="1" x14ac:dyDescent="0.4">
      <c r="A71" s="132">
        <v>46035</v>
      </c>
      <c r="B71" s="103">
        <v>99.32</v>
      </c>
      <c r="C71" s="135">
        <v>1.55</v>
      </c>
      <c r="D71" s="103"/>
      <c r="E71" s="147"/>
      <c r="F71" s="101">
        <v>99.22</v>
      </c>
      <c r="G71" s="148">
        <v>1.6719999999999999</v>
      </c>
      <c r="H71" s="57">
        <v>99.2</v>
      </c>
      <c r="I71" s="56">
        <v>1.675</v>
      </c>
      <c r="J71" s="149"/>
      <c r="K71" s="129"/>
      <c r="L71" s="107"/>
      <c r="M71" s="36"/>
      <c r="N71" s="149"/>
      <c r="O71" s="129"/>
      <c r="P71" s="107"/>
      <c r="Q71" s="38"/>
      <c r="R71" s="107"/>
      <c r="S71" s="47"/>
    </row>
    <row r="72" spans="1:19" ht="15" customHeight="1" x14ac:dyDescent="0.4">
      <c r="A72" s="132">
        <v>46036</v>
      </c>
      <c r="B72" s="103">
        <v>99.12</v>
      </c>
      <c r="C72" s="135">
        <v>1.595</v>
      </c>
      <c r="D72" s="103"/>
      <c r="E72" s="147"/>
      <c r="F72" s="101">
        <v>99.02</v>
      </c>
      <c r="G72" s="148">
        <v>1.7150000000000001</v>
      </c>
      <c r="H72" s="57">
        <v>99</v>
      </c>
      <c r="I72" s="56">
        <v>1.718</v>
      </c>
      <c r="J72" s="149"/>
      <c r="K72" s="129"/>
      <c r="L72" s="107"/>
      <c r="M72" s="36"/>
      <c r="N72" s="149"/>
      <c r="O72" s="129"/>
      <c r="P72" s="107"/>
      <c r="Q72" s="38"/>
      <c r="R72" s="107"/>
      <c r="S72" s="47"/>
    </row>
    <row r="73" spans="1:19" ht="15" customHeight="1" x14ac:dyDescent="0.4">
      <c r="A73" s="132">
        <v>46037</v>
      </c>
      <c r="B73" s="103">
        <v>99.06</v>
      </c>
      <c r="C73" s="135">
        <v>1.609</v>
      </c>
      <c r="D73" s="103"/>
      <c r="E73" s="147"/>
      <c r="F73" s="101">
        <v>98.92</v>
      </c>
      <c r="G73" s="148">
        <v>1.736</v>
      </c>
      <c r="H73" s="57">
        <v>98.9</v>
      </c>
      <c r="I73" s="56">
        <v>1.74</v>
      </c>
      <c r="J73" s="149"/>
      <c r="K73" s="129"/>
      <c r="L73" s="107"/>
      <c r="M73" s="36"/>
      <c r="N73" s="149"/>
      <c r="O73" s="129"/>
      <c r="P73" s="107"/>
      <c r="Q73" s="38"/>
      <c r="R73" s="107"/>
      <c r="S73" s="47"/>
    </row>
    <row r="74" spans="1:19" ht="15" customHeight="1" x14ac:dyDescent="0.4">
      <c r="A74" s="132">
        <v>46038</v>
      </c>
      <c r="B74" s="103">
        <v>99.12</v>
      </c>
      <c r="C74" s="135">
        <v>1.595</v>
      </c>
      <c r="D74" s="103"/>
      <c r="E74" s="147"/>
      <c r="F74" s="101">
        <v>98.93</v>
      </c>
      <c r="G74" s="148">
        <v>1.734</v>
      </c>
      <c r="H74" s="57">
        <v>98.91</v>
      </c>
      <c r="I74" s="56">
        <v>1.738</v>
      </c>
      <c r="J74" s="149"/>
      <c r="K74" s="129"/>
      <c r="L74" s="107"/>
      <c r="M74" s="36"/>
      <c r="N74" s="149"/>
      <c r="O74" s="129"/>
      <c r="P74" s="107"/>
      <c r="Q74" s="38"/>
      <c r="R74" s="107"/>
      <c r="S74" s="47"/>
    </row>
    <row r="75" spans="1:19" ht="15" customHeight="1" x14ac:dyDescent="0.4">
      <c r="A75" s="132">
        <v>46041</v>
      </c>
      <c r="B75" s="103">
        <v>99.06</v>
      </c>
      <c r="C75" s="135">
        <v>1.609</v>
      </c>
      <c r="D75" s="103"/>
      <c r="E75" s="147"/>
      <c r="F75" s="101">
        <v>98.9</v>
      </c>
      <c r="G75" s="148">
        <v>1.7410000000000001</v>
      </c>
      <c r="H75" s="57">
        <v>98.88</v>
      </c>
      <c r="I75" s="56">
        <v>1.744</v>
      </c>
      <c r="J75" s="149"/>
      <c r="K75" s="129"/>
      <c r="L75" s="107"/>
      <c r="M75" s="36"/>
      <c r="N75" s="149"/>
      <c r="O75" s="129"/>
      <c r="P75" s="107"/>
      <c r="Q75" s="38"/>
      <c r="R75" s="107"/>
      <c r="S75" s="47"/>
    </row>
    <row r="76" spans="1:19" ht="15" customHeight="1" x14ac:dyDescent="0.4">
      <c r="A76" s="132">
        <v>46042</v>
      </c>
      <c r="B76" s="103">
        <v>98.89</v>
      </c>
      <c r="C76" s="135">
        <v>1.6479999999999999</v>
      </c>
      <c r="D76" s="103"/>
      <c r="E76" s="147"/>
      <c r="F76" s="101">
        <v>98.71</v>
      </c>
      <c r="G76" s="148">
        <v>1.782</v>
      </c>
      <c r="H76" s="57">
        <v>98.69</v>
      </c>
      <c r="I76" s="56">
        <v>1.7849999999999999</v>
      </c>
      <c r="J76" s="149"/>
      <c r="K76" s="129"/>
      <c r="L76" s="107"/>
      <c r="M76" s="36"/>
      <c r="N76" s="149"/>
      <c r="O76" s="129"/>
      <c r="P76" s="107"/>
      <c r="Q76" s="38"/>
      <c r="R76" s="107"/>
      <c r="S76" s="47"/>
    </row>
    <row r="77" spans="1:19" ht="15" customHeight="1" x14ac:dyDescent="0.4">
      <c r="A77" s="132">
        <v>46043</v>
      </c>
      <c r="B77" s="103">
        <v>98.85</v>
      </c>
      <c r="C77" s="135">
        <v>1.657</v>
      </c>
      <c r="D77" s="103"/>
      <c r="E77" s="147"/>
      <c r="F77" s="101">
        <v>98.66</v>
      </c>
      <c r="G77" s="148">
        <v>1.7929999999999999</v>
      </c>
      <c r="H77" s="57">
        <v>98.64</v>
      </c>
      <c r="I77" s="56">
        <v>1.796</v>
      </c>
      <c r="J77" s="149"/>
      <c r="K77" s="129"/>
      <c r="L77" s="107"/>
      <c r="M77" s="36"/>
      <c r="N77" s="149"/>
      <c r="O77" s="129"/>
      <c r="P77" s="107"/>
      <c r="Q77" s="38"/>
      <c r="R77" s="107"/>
      <c r="S77" s="47"/>
    </row>
    <row r="78" spans="1:19" ht="15" customHeight="1" x14ac:dyDescent="0.4">
      <c r="A78" s="132">
        <v>46044</v>
      </c>
      <c r="B78" s="103">
        <v>98.89</v>
      </c>
      <c r="C78" s="135">
        <v>1.6479999999999999</v>
      </c>
      <c r="D78" s="103"/>
      <c r="E78" s="147"/>
      <c r="F78" s="101">
        <v>98.7</v>
      </c>
      <c r="G78" s="148">
        <v>1.784</v>
      </c>
      <c r="H78" s="57">
        <v>98.68</v>
      </c>
      <c r="I78" s="56">
        <v>1.788</v>
      </c>
      <c r="J78" s="149"/>
      <c r="K78" s="129"/>
      <c r="L78" s="107"/>
      <c r="M78" s="36"/>
      <c r="N78" s="149"/>
      <c r="O78" s="129"/>
      <c r="P78" s="107"/>
      <c r="Q78" s="38"/>
      <c r="R78" s="107"/>
      <c r="S78" s="47"/>
    </row>
    <row r="79" spans="1:19" ht="15" customHeight="1" x14ac:dyDescent="0.4">
      <c r="A79" s="132">
        <v>46045</v>
      </c>
      <c r="B79" s="103">
        <v>98.98</v>
      </c>
      <c r="C79" s="135">
        <v>1.6279999999999999</v>
      </c>
      <c r="D79" s="103"/>
      <c r="E79" s="147"/>
      <c r="F79" s="101">
        <v>98.78</v>
      </c>
      <c r="G79" s="99">
        <v>1.7669999999999999</v>
      </c>
      <c r="H79" s="57">
        <v>98.75</v>
      </c>
      <c r="I79" s="56">
        <v>1.7729999999999999</v>
      </c>
      <c r="J79" s="149"/>
      <c r="K79" s="129"/>
      <c r="L79" s="107"/>
      <c r="M79" s="36"/>
      <c r="N79" s="149"/>
      <c r="O79" s="129"/>
      <c r="P79" s="107"/>
      <c r="Q79" s="38"/>
      <c r="R79" s="107"/>
      <c r="S79" s="47"/>
    </row>
    <row r="80" spans="1:19" ht="15" customHeight="1" x14ac:dyDescent="0.4">
      <c r="A80" s="132">
        <v>46048</v>
      </c>
      <c r="B80" s="103">
        <v>98.85</v>
      </c>
      <c r="C80" s="135">
        <v>1.657</v>
      </c>
      <c r="D80" s="103"/>
      <c r="E80" s="147"/>
      <c r="F80" s="101">
        <v>98.67</v>
      </c>
      <c r="G80" s="148">
        <v>1.7909999999999999</v>
      </c>
      <c r="H80" s="57">
        <v>98.65</v>
      </c>
      <c r="I80" s="56">
        <v>1.7949999999999999</v>
      </c>
      <c r="J80" s="149"/>
      <c r="K80" s="129"/>
      <c r="L80" s="107"/>
      <c r="M80" s="36"/>
      <c r="N80" s="149"/>
      <c r="O80" s="129"/>
      <c r="P80" s="107"/>
      <c r="Q80" s="38"/>
      <c r="R80" s="107"/>
      <c r="S80" s="47"/>
    </row>
    <row r="81" spans="1:19" ht="15" customHeight="1" x14ac:dyDescent="0.4">
      <c r="A81" s="132">
        <v>46049</v>
      </c>
      <c r="B81" s="103">
        <v>98.87</v>
      </c>
      <c r="C81" s="135">
        <v>1.653</v>
      </c>
      <c r="D81" s="103"/>
      <c r="E81" s="147"/>
      <c r="F81" s="101">
        <v>98.68</v>
      </c>
      <c r="G81" s="148">
        <v>1.7889999999999999</v>
      </c>
      <c r="H81" s="57">
        <v>98.65</v>
      </c>
      <c r="I81" s="56">
        <v>1.7949999999999999</v>
      </c>
      <c r="J81" s="149"/>
      <c r="K81" s="129"/>
      <c r="L81" s="107"/>
      <c r="M81" s="36"/>
      <c r="N81" s="149"/>
      <c r="O81" s="129"/>
      <c r="P81" s="107"/>
      <c r="Q81" s="38"/>
      <c r="R81" s="107"/>
      <c r="S81" s="47"/>
    </row>
    <row r="82" spans="1:19" ht="15" customHeight="1" x14ac:dyDescent="0.4">
      <c r="A82" s="132">
        <v>46050</v>
      </c>
      <c r="B82" s="103">
        <v>98.77</v>
      </c>
      <c r="C82" s="135">
        <v>1.6759999999999999</v>
      </c>
      <c r="D82" s="103"/>
      <c r="E82" s="147"/>
      <c r="F82" s="101">
        <v>98.58</v>
      </c>
      <c r="G82" s="148">
        <v>1.8109999999999999</v>
      </c>
      <c r="H82" s="57">
        <v>98.56</v>
      </c>
      <c r="I82" s="56">
        <v>1.8149999999999999</v>
      </c>
      <c r="J82" s="149"/>
      <c r="K82" s="148"/>
      <c r="L82" s="150"/>
      <c r="M82" s="36"/>
      <c r="N82" s="149"/>
      <c r="O82" s="148"/>
      <c r="P82" s="150"/>
      <c r="Q82" s="38"/>
      <c r="R82" s="108"/>
      <c r="S82" s="47"/>
    </row>
    <row r="83" spans="1:19" ht="15" customHeight="1" x14ac:dyDescent="0.4">
      <c r="A83" s="132">
        <v>46051</v>
      </c>
      <c r="B83" s="103">
        <v>98.96</v>
      </c>
      <c r="C83" s="135">
        <v>1.633</v>
      </c>
      <c r="D83" s="101"/>
      <c r="E83" s="131"/>
      <c r="F83" s="101">
        <v>98.74</v>
      </c>
      <c r="G83" s="148">
        <v>1.7769999999999999</v>
      </c>
      <c r="H83" s="57">
        <v>98.72</v>
      </c>
      <c r="I83" s="56">
        <v>1.78</v>
      </c>
      <c r="J83" s="149"/>
      <c r="K83" s="129"/>
      <c r="L83" s="107"/>
      <c r="M83" s="36"/>
      <c r="N83" s="149"/>
      <c r="O83" s="129"/>
      <c r="P83" s="107"/>
      <c r="Q83" s="38"/>
      <c r="R83" s="107"/>
      <c r="S83" s="47"/>
    </row>
    <row r="84" spans="1:19" ht="15" customHeight="1" x14ac:dyDescent="0.4">
      <c r="A84" s="132">
        <v>46052</v>
      </c>
      <c r="B84" s="103">
        <v>98.92</v>
      </c>
      <c r="C84" s="135">
        <v>1.6419999999999999</v>
      </c>
      <c r="D84" s="103"/>
      <c r="E84" s="147"/>
      <c r="F84" s="101">
        <v>98.71</v>
      </c>
      <c r="G84" s="148">
        <v>1.7829999999999999</v>
      </c>
      <c r="H84" s="57">
        <v>98.69</v>
      </c>
      <c r="I84" s="56">
        <v>1.7869999999999999</v>
      </c>
      <c r="J84" s="149"/>
      <c r="K84" s="129"/>
      <c r="L84" s="107"/>
      <c r="M84" s="36"/>
      <c r="N84" s="149"/>
      <c r="O84" s="129"/>
      <c r="P84" s="107"/>
      <c r="Q84" s="38"/>
      <c r="R84" s="107"/>
      <c r="S84" s="47"/>
    </row>
    <row r="85" spans="1:19" ht="15" customHeight="1" x14ac:dyDescent="0.4">
      <c r="A85" s="132">
        <v>46055</v>
      </c>
      <c r="B85" s="103">
        <v>99</v>
      </c>
      <c r="C85" s="135">
        <v>1.6240000000000001</v>
      </c>
      <c r="D85" s="103"/>
      <c r="E85" s="147"/>
      <c r="F85" s="101">
        <v>98.79</v>
      </c>
      <c r="G85" s="148">
        <v>1.766</v>
      </c>
      <c r="H85" s="57">
        <v>98.77</v>
      </c>
      <c r="I85" s="56">
        <v>1.77</v>
      </c>
      <c r="J85" s="149"/>
      <c r="K85" s="129"/>
      <c r="L85" s="107"/>
      <c r="M85" s="36"/>
      <c r="N85" s="149"/>
      <c r="O85" s="129"/>
      <c r="P85" s="107"/>
      <c r="Q85" s="38"/>
      <c r="R85" s="107"/>
      <c r="S85" s="47"/>
    </row>
    <row r="86" spans="1:19" ht="15" customHeight="1" x14ac:dyDescent="0.4">
      <c r="A86" s="132">
        <v>46056</v>
      </c>
      <c r="B86" s="103">
        <v>99.05</v>
      </c>
      <c r="C86" s="135">
        <v>1.613</v>
      </c>
      <c r="D86" s="103"/>
      <c r="E86" s="147"/>
      <c r="F86" s="101">
        <v>98.81</v>
      </c>
      <c r="G86" s="148">
        <v>1.762</v>
      </c>
      <c r="H86" s="57">
        <v>98.8</v>
      </c>
      <c r="I86" s="56">
        <v>1.764</v>
      </c>
      <c r="J86" s="149"/>
      <c r="K86" s="129"/>
      <c r="L86" s="107"/>
      <c r="M86" s="36"/>
      <c r="N86" s="149"/>
      <c r="O86" s="129"/>
      <c r="P86" s="107"/>
      <c r="Q86" s="38"/>
      <c r="R86" s="107"/>
      <c r="S86" s="47"/>
    </row>
    <row r="87" spans="1:19" ht="15" customHeight="1" x14ac:dyDescent="0.4">
      <c r="A87" s="132">
        <v>46057</v>
      </c>
      <c r="B87" s="103">
        <v>98.9</v>
      </c>
      <c r="C87" s="135">
        <v>1.647</v>
      </c>
      <c r="D87" s="103"/>
      <c r="E87" s="147"/>
      <c r="F87" s="60">
        <v>98.7</v>
      </c>
      <c r="G87" s="56">
        <v>1.786</v>
      </c>
      <c r="H87" s="57">
        <v>98.69</v>
      </c>
      <c r="I87" s="56">
        <v>1.788</v>
      </c>
      <c r="J87" s="151"/>
      <c r="K87" s="52"/>
      <c r="L87" s="53"/>
      <c r="M87" s="36"/>
      <c r="N87" s="151"/>
      <c r="O87" s="52"/>
      <c r="P87" s="53"/>
      <c r="Q87" s="38"/>
      <c r="R87" s="53"/>
      <c r="S87" s="47"/>
    </row>
    <row r="88" spans="1:19" ht="15" customHeight="1" x14ac:dyDescent="0.4">
      <c r="A88" s="132">
        <v>46058</v>
      </c>
      <c r="B88" s="103">
        <v>98.92</v>
      </c>
      <c r="C88" s="135">
        <v>1.643</v>
      </c>
      <c r="D88" s="101"/>
      <c r="E88" s="147"/>
      <c r="F88" s="60">
        <v>98.71</v>
      </c>
      <c r="G88" s="56">
        <v>1.784</v>
      </c>
      <c r="H88" s="57">
        <v>98.7</v>
      </c>
      <c r="I88" s="56">
        <v>1.786</v>
      </c>
      <c r="J88" s="151"/>
      <c r="K88" s="52"/>
      <c r="L88" s="53"/>
      <c r="M88" s="36"/>
      <c r="N88" s="151"/>
      <c r="O88" s="52"/>
      <c r="P88" s="53"/>
      <c r="Q88" s="38"/>
      <c r="R88" s="53"/>
      <c r="S88" s="47"/>
    </row>
    <row r="89" spans="1:19" ht="15" customHeight="1" x14ac:dyDescent="0.4">
      <c r="A89" s="132">
        <v>46059</v>
      </c>
      <c r="B89" s="103">
        <v>98.9</v>
      </c>
      <c r="C89" s="135">
        <v>1.6479999999999999</v>
      </c>
      <c r="D89" s="103"/>
      <c r="E89" s="147"/>
      <c r="F89" s="101">
        <v>98.69</v>
      </c>
      <c r="G89" s="148">
        <v>1.7889999999999999</v>
      </c>
      <c r="H89" s="57">
        <v>98.68</v>
      </c>
      <c r="I89" s="56">
        <v>1.79</v>
      </c>
      <c r="J89" s="149"/>
      <c r="K89" s="129"/>
      <c r="L89" s="107"/>
      <c r="M89" s="36"/>
      <c r="N89" s="149"/>
      <c r="O89" s="129"/>
      <c r="P89" s="107"/>
      <c r="Q89" s="38"/>
      <c r="R89" s="107"/>
      <c r="S89" s="47"/>
    </row>
    <row r="90" spans="1:19" ht="15" customHeight="1" x14ac:dyDescent="0.4">
      <c r="A90" s="132">
        <v>46062</v>
      </c>
      <c r="B90" s="103">
        <v>98.9</v>
      </c>
      <c r="C90" s="135">
        <v>1.6479999999999999</v>
      </c>
      <c r="D90" s="103"/>
      <c r="E90" s="147"/>
      <c r="F90" s="101">
        <v>98.66</v>
      </c>
      <c r="G90" s="148">
        <v>1.7949999999999999</v>
      </c>
      <c r="H90" s="57">
        <v>98.65</v>
      </c>
      <c r="I90" s="56">
        <v>1.7969999999999999</v>
      </c>
      <c r="J90" s="149"/>
      <c r="K90" s="129"/>
      <c r="L90" s="107"/>
      <c r="M90" s="36"/>
      <c r="N90" s="149"/>
      <c r="O90" s="129"/>
      <c r="P90" s="107"/>
      <c r="Q90" s="38"/>
      <c r="R90" s="107"/>
      <c r="S90" s="47"/>
    </row>
    <row r="91" spans="1:19" ht="15" customHeight="1" x14ac:dyDescent="0.4">
      <c r="A91" s="132">
        <v>46063</v>
      </c>
      <c r="B91" s="103">
        <v>98.67</v>
      </c>
      <c r="C91" s="135">
        <v>1.7010000000000001</v>
      </c>
      <c r="D91" s="101"/>
      <c r="E91" s="147"/>
      <c r="F91" s="101">
        <v>98.44</v>
      </c>
      <c r="G91" s="148">
        <v>1.8440000000000001</v>
      </c>
      <c r="H91" s="57">
        <v>98.43</v>
      </c>
      <c r="I91" s="56">
        <v>1.845</v>
      </c>
      <c r="J91" s="149"/>
      <c r="K91" s="129"/>
      <c r="L91" s="53"/>
      <c r="M91" s="36"/>
      <c r="N91" s="151"/>
      <c r="O91" s="52"/>
      <c r="P91" s="53"/>
      <c r="Q91" s="38"/>
      <c r="R91" s="53"/>
      <c r="S91" s="47"/>
    </row>
    <row r="92" spans="1:19" ht="15" customHeight="1" x14ac:dyDescent="0.4">
      <c r="A92" s="132">
        <v>46065</v>
      </c>
      <c r="B92" s="103">
        <v>98.82</v>
      </c>
      <c r="C92" s="135">
        <v>1.667</v>
      </c>
      <c r="D92" s="103"/>
      <c r="E92" s="147"/>
      <c r="F92" s="101">
        <v>98.57</v>
      </c>
      <c r="G92" s="148">
        <v>1.8160000000000001</v>
      </c>
      <c r="H92" s="57">
        <v>98.56</v>
      </c>
      <c r="I92" s="56">
        <v>1.8169999999999999</v>
      </c>
      <c r="J92" s="149"/>
      <c r="K92" s="129"/>
      <c r="L92" s="107"/>
      <c r="M92" s="36"/>
      <c r="N92" s="149"/>
      <c r="O92" s="129"/>
      <c r="P92" s="107"/>
      <c r="Q92" s="38"/>
      <c r="R92" s="107"/>
      <c r="S92" s="47"/>
    </row>
    <row r="93" spans="1:19" ht="15" customHeight="1" x14ac:dyDescent="0.4">
      <c r="A93" s="132">
        <v>46066</v>
      </c>
      <c r="B93" s="103">
        <v>98.82</v>
      </c>
      <c r="C93" s="135">
        <v>1.667</v>
      </c>
      <c r="D93" s="51"/>
      <c r="E93" s="58"/>
      <c r="F93" s="101">
        <v>98.57</v>
      </c>
      <c r="G93" s="148">
        <v>1.8160000000000001</v>
      </c>
      <c r="H93" s="57">
        <v>98.57</v>
      </c>
      <c r="I93" s="56">
        <v>1.8149999999999999</v>
      </c>
      <c r="J93" s="149"/>
      <c r="K93" s="129"/>
      <c r="L93" s="107"/>
      <c r="M93" s="36"/>
      <c r="N93" s="149"/>
      <c r="O93" s="129"/>
      <c r="P93" s="107"/>
      <c r="Q93" s="38"/>
      <c r="R93" s="107"/>
      <c r="S93" s="47"/>
    </row>
    <row r="94" spans="1:19" ht="15" customHeight="1" x14ac:dyDescent="0.4">
      <c r="A94" s="132">
        <v>46069</v>
      </c>
      <c r="B94" s="103">
        <v>98.9</v>
      </c>
      <c r="C94" s="135">
        <v>1.649</v>
      </c>
      <c r="D94" s="51"/>
      <c r="E94" s="58"/>
      <c r="F94" s="152">
        <v>98.65</v>
      </c>
      <c r="G94" s="153">
        <v>1.7989999999999999</v>
      </c>
      <c r="H94" s="68">
        <v>98.64</v>
      </c>
      <c r="I94" s="67">
        <v>1.8</v>
      </c>
      <c r="J94" s="154"/>
      <c r="K94" s="155"/>
      <c r="L94" s="112"/>
      <c r="M94" s="156"/>
      <c r="N94" s="154"/>
      <c r="O94" s="155"/>
      <c r="P94" s="112"/>
      <c r="Q94" s="64"/>
      <c r="R94" s="112"/>
      <c r="S94" s="113"/>
    </row>
    <row r="95" spans="1:19" ht="15" customHeight="1" x14ac:dyDescent="0.4">
      <c r="A95" s="132">
        <v>46070</v>
      </c>
      <c r="B95" s="103">
        <v>98.95</v>
      </c>
      <c r="C95" s="135">
        <v>1.6379999999999999</v>
      </c>
      <c r="D95" s="103"/>
      <c r="E95" s="147"/>
      <c r="F95" s="101">
        <v>98.7</v>
      </c>
      <c r="G95" s="148">
        <v>1.788</v>
      </c>
      <c r="H95" s="57">
        <v>98.69</v>
      </c>
      <c r="I95" s="56">
        <v>1.79</v>
      </c>
      <c r="J95" s="149"/>
      <c r="K95" s="129"/>
      <c r="L95" s="107"/>
      <c r="M95" s="36"/>
      <c r="N95" s="149"/>
      <c r="O95" s="129"/>
      <c r="P95" s="107"/>
      <c r="Q95" s="38"/>
      <c r="R95" s="107"/>
      <c r="S95" s="47"/>
    </row>
    <row r="96" spans="1:19" ht="15" customHeight="1" x14ac:dyDescent="0.4">
      <c r="A96" s="132">
        <v>46071</v>
      </c>
      <c r="B96" s="103">
        <v>99.2</v>
      </c>
      <c r="C96" s="135">
        <v>1.581</v>
      </c>
      <c r="D96" s="103"/>
      <c r="E96" s="147"/>
      <c r="F96" s="101">
        <v>98.94</v>
      </c>
      <c r="G96" s="148">
        <v>1.736</v>
      </c>
      <c r="H96" s="57">
        <v>98.93</v>
      </c>
      <c r="I96" s="56">
        <v>1.738</v>
      </c>
      <c r="J96" s="149"/>
      <c r="K96" s="129"/>
      <c r="L96" s="107"/>
      <c r="M96" s="36"/>
      <c r="N96" s="149"/>
      <c r="O96" s="129"/>
      <c r="P96" s="107"/>
      <c r="Q96" s="38"/>
      <c r="R96" s="107"/>
      <c r="S96" s="47"/>
    </row>
    <row r="97" spans="1:19" ht="15" customHeight="1" x14ac:dyDescent="0.4">
      <c r="A97" s="132">
        <v>46072</v>
      </c>
      <c r="B97" s="103">
        <v>99.18</v>
      </c>
      <c r="C97" s="135">
        <v>1.5860000000000001</v>
      </c>
      <c r="D97" s="109"/>
      <c r="E97" s="157"/>
      <c r="F97" s="101">
        <v>98.93</v>
      </c>
      <c r="G97" s="148">
        <v>1.738</v>
      </c>
      <c r="H97" s="57">
        <v>98.92</v>
      </c>
      <c r="I97" s="56">
        <v>1.74</v>
      </c>
      <c r="J97" s="149"/>
      <c r="K97" s="129"/>
      <c r="L97" s="107"/>
      <c r="M97" s="36"/>
      <c r="N97" s="149"/>
      <c r="O97" s="129"/>
      <c r="P97" s="107"/>
      <c r="Q97" s="38"/>
      <c r="R97" s="107"/>
      <c r="S97" s="47"/>
    </row>
    <row r="98" spans="1:19" ht="15" customHeight="1" x14ac:dyDescent="0.4">
      <c r="A98" s="132">
        <v>46073</v>
      </c>
      <c r="B98" s="103">
        <v>99.14</v>
      </c>
      <c r="C98" s="135">
        <v>1.595</v>
      </c>
      <c r="D98" s="103"/>
      <c r="E98" s="147"/>
      <c r="F98" s="101">
        <v>98.89</v>
      </c>
      <c r="G98" s="148">
        <v>1.7470000000000001</v>
      </c>
      <c r="H98" s="57">
        <v>98.88</v>
      </c>
      <c r="I98" s="56">
        <v>1.7490000000000001</v>
      </c>
      <c r="J98" s="149"/>
      <c r="K98" s="129"/>
      <c r="L98" s="107"/>
      <c r="M98" s="36"/>
      <c r="N98" s="149"/>
      <c r="O98" s="129"/>
      <c r="P98" s="107"/>
      <c r="Q98" s="38"/>
      <c r="R98" s="107"/>
      <c r="S98" s="47"/>
    </row>
    <row r="99" spans="1:19" ht="15" customHeight="1" x14ac:dyDescent="0.4">
      <c r="A99" s="132">
        <v>46077</v>
      </c>
      <c r="B99" s="103">
        <v>99.25</v>
      </c>
      <c r="C99" s="135">
        <v>1.57</v>
      </c>
      <c r="D99" s="103"/>
      <c r="E99" s="147"/>
      <c r="F99" s="101">
        <v>98.99</v>
      </c>
      <c r="G99" s="148">
        <v>1.7250000000000001</v>
      </c>
      <c r="H99" s="57">
        <v>98.98</v>
      </c>
      <c r="I99" s="56">
        <v>1.7270000000000001</v>
      </c>
      <c r="J99" s="149"/>
      <c r="K99" s="129"/>
      <c r="L99" s="107"/>
      <c r="M99" s="36"/>
      <c r="N99" s="149"/>
      <c r="O99" s="129"/>
      <c r="P99" s="107"/>
      <c r="Q99" s="38"/>
      <c r="R99" s="107"/>
      <c r="S99" s="47"/>
    </row>
    <row r="100" spans="1:19" ht="15" customHeight="1" x14ac:dyDescent="0.4">
      <c r="A100" s="132">
        <v>46078</v>
      </c>
      <c r="B100" s="103"/>
      <c r="C100" s="135"/>
      <c r="D100" s="103"/>
      <c r="E100" s="147"/>
      <c r="F100" s="101"/>
      <c r="G100" s="148"/>
      <c r="H100" s="57"/>
      <c r="I100" s="56"/>
      <c r="J100" s="149"/>
      <c r="K100" s="129"/>
      <c r="L100" s="107"/>
      <c r="M100" s="36"/>
      <c r="N100" s="149"/>
      <c r="O100" s="129"/>
      <c r="P100" s="107"/>
      <c r="Q100" s="38"/>
      <c r="R100" s="107"/>
      <c r="S100" s="47"/>
    </row>
    <row r="101" spans="1:19" ht="15" customHeight="1" x14ac:dyDescent="0.4">
      <c r="A101" s="132">
        <v>46079</v>
      </c>
      <c r="B101" s="103"/>
      <c r="C101" s="135"/>
      <c r="D101" s="103"/>
      <c r="E101" s="147"/>
      <c r="F101" s="101"/>
      <c r="G101" s="148"/>
      <c r="H101" s="57"/>
      <c r="I101" s="56"/>
      <c r="J101" s="149"/>
      <c r="K101" s="129"/>
      <c r="L101" s="107"/>
      <c r="M101" s="36"/>
      <c r="N101" s="149"/>
      <c r="O101" s="129"/>
      <c r="P101" s="107"/>
      <c r="Q101" s="38"/>
      <c r="R101" s="107"/>
      <c r="S101" s="47"/>
    </row>
    <row r="102" spans="1:19" ht="15" customHeight="1" thickBot="1" x14ac:dyDescent="0.45">
      <c r="A102" s="136">
        <v>46080</v>
      </c>
      <c r="B102" s="116"/>
      <c r="C102" s="158"/>
      <c r="D102" s="116"/>
      <c r="E102" s="159"/>
      <c r="F102" s="114"/>
      <c r="G102" s="160"/>
      <c r="H102" s="77"/>
      <c r="I102" s="74"/>
      <c r="J102" s="161"/>
      <c r="K102" s="137"/>
      <c r="L102" s="118"/>
      <c r="M102" s="76"/>
      <c r="N102" s="161"/>
      <c r="O102" s="137"/>
      <c r="P102" s="118"/>
      <c r="Q102" s="74"/>
      <c r="R102" s="118"/>
      <c r="S102" s="78"/>
    </row>
    <row r="103" spans="1:19" ht="15" customHeight="1" x14ac:dyDescent="0.4">
      <c r="A103" s="162" t="s">
        <v>43</v>
      </c>
      <c r="B103" s="163"/>
      <c r="C103" s="164"/>
      <c r="D103" s="163"/>
      <c r="E103" s="164"/>
      <c r="F103" s="163"/>
      <c r="G103" s="164"/>
      <c r="H103" s="163"/>
      <c r="I103" s="164"/>
      <c r="J103" s="163"/>
      <c r="K103" s="164"/>
      <c r="L103" s="163"/>
      <c r="M103" s="164"/>
    </row>
    <row r="104" spans="1:19" ht="14.1" customHeight="1" x14ac:dyDescent="0.4">
      <c r="D104" s="2"/>
      <c r="E104" s="1"/>
      <c r="F104" s="2"/>
      <c r="G104" s="1"/>
      <c r="H104" s="2"/>
      <c r="I104" s="3"/>
    </row>
  </sheetData>
  <mergeCells count="148"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N61:O61"/>
    <mergeCell ref="P61:Q61"/>
    <mergeCell ref="R61:S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P62:Q62"/>
    <mergeCell ref="R62:S62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B59:C59"/>
    <mergeCell ref="D59:E59"/>
    <mergeCell ref="F59:G59"/>
    <mergeCell ref="H59:I59"/>
    <mergeCell ref="J59:K59"/>
    <mergeCell ref="L59:M59"/>
    <mergeCell ref="N59:O59"/>
    <mergeCell ref="P59:Q59"/>
    <mergeCell ref="R59:S59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B56:C56"/>
    <mergeCell ref="D56:E56"/>
    <mergeCell ref="F56:S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N11:O11"/>
    <mergeCell ref="P11:Q11"/>
    <mergeCell ref="R11:S11"/>
    <mergeCell ref="B12:C12"/>
    <mergeCell ref="D12:E12"/>
    <mergeCell ref="F12:G12"/>
    <mergeCell ref="H12:I12"/>
    <mergeCell ref="J12:K12"/>
    <mergeCell ref="L12:M12"/>
    <mergeCell ref="N12:O12"/>
    <mergeCell ref="B11:C11"/>
    <mergeCell ref="D11:E11"/>
    <mergeCell ref="F11:G11"/>
    <mergeCell ref="H11:I11"/>
    <mergeCell ref="J11:K11"/>
    <mergeCell ref="L11:M11"/>
    <mergeCell ref="P12:Q12"/>
    <mergeCell ref="R12:S12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7:O7"/>
    <mergeCell ref="P7:Q7"/>
    <mergeCell ref="R7:S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P8:Q8"/>
    <mergeCell ref="R8:S8"/>
    <mergeCell ref="B5:S5"/>
    <mergeCell ref="B6:C6"/>
    <mergeCell ref="D6:E6"/>
    <mergeCell ref="F6:G6"/>
    <mergeCell ref="H6:I6"/>
    <mergeCell ref="J6:K6"/>
    <mergeCell ref="L6:M6"/>
    <mergeCell ref="N6:O6"/>
    <mergeCell ref="P6:Q6"/>
    <mergeCell ref="R6:S6"/>
  </mergeCells>
  <phoneticPr fontId="2"/>
  <printOptions horizontalCentered="1"/>
  <pageMargins left="0.28000000000000003" right="0.35" top="0.6" bottom="0.27559055118110237" header="0.27559055118110237" footer="0.19685039370078741"/>
  <pageSetup paperSize="8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A240B-E2A1-4EFA-90B9-391CED33F6A7}">
  <sheetPr>
    <tabColor indexed="22"/>
  </sheetPr>
  <dimension ref="A70:A138"/>
  <sheetViews>
    <sheetView view="pageBreakPreview" zoomScaleSheetLayoutView="100" workbookViewId="0">
      <selection activeCell="C11" sqref="C11:J11"/>
    </sheetView>
  </sheetViews>
  <sheetFormatPr defaultRowHeight="13.5" x14ac:dyDescent="0.15"/>
  <cols>
    <col min="1" max="16" width="8.625" style="119"/>
    <col min="17" max="17" width="10.125" style="119" customWidth="1"/>
    <col min="18" max="272" width="8.625" style="119"/>
    <col min="273" max="273" width="10.125" style="119" customWidth="1"/>
    <col min="274" max="528" width="8.625" style="119"/>
    <col min="529" max="529" width="10.125" style="119" customWidth="1"/>
    <col min="530" max="784" width="8.625" style="119"/>
    <col min="785" max="785" width="10.125" style="119" customWidth="1"/>
    <col min="786" max="1040" width="8.625" style="119"/>
    <col min="1041" max="1041" width="10.125" style="119" customWidth="1"/>
    <col min="1042" max="1296" width="8.625" style="119"/>
    <col min="1297" max="1297" width="10.125" style="119" customWidth="1"/>
    <col min="1298" max="1552" width="8.625" style="119"/>
    <col min="1553" max="1553" width="10.125" style="119" customWidth="1"/>
    <col min="1554" max="1808" width="8.625" style="119"/>
    <col min="1809" max="1809" width="10.125" style="119" customWidth="1"/>
    <col min="1810" max="2064" width="8.625" style="119"/>
    <col min="2065" max="2065" width="10.125" style="119" customWidth="1"/>
    <col min="2066" max="2320" width="8.625" style="119"/>
    <col min="2321" max="2321" width="10.125" style="119" customWidth="1"/>
    <col min="2322" max="2576" width="8.625" style="119"/>
    <col min="2577" max="2577" width="10.125" style="119" customWidth="1"/>
    <col min="2578" max="2832" width="8.625" style="119"/>
    <col min="2833" max="2833" width="10.125" style="119" customWidth="1"/>
    <col min="2834" max="3088" width="8.625" style="119"/>
    <col min="3089" max="3089" width="10.125" style="119" customWidth="1"/>
    <col min="3090" max="3344" width="8.625" style="119"/>
    <col min="3345" max="3345" width="10.125" style="119" customWidth="1"/>
    <col min="3346" max="3600" width="8.625" style="119"/>
    <col min="3601" max="3601" width="10.125" style="119" customWidth="1"/>
    <col min="3602" max="3856" width="8.625" style="119"/>
    <col min="3857" max="3857" width="10.125" style="119" customWidth="1"/>
    <col min="3858" max="4112" width="8.625" style="119"/>
    <col min="4113" max="4113" width="10.125" style="119" customWidth="1"/>
    <col min="4114" max="4368" width="8.625" style="119"/>
    <col min="4369" max="4369" width="10.125" style="119" customWidth="1"/>
    <col min="4370" max="4624" width="8.625" style="119"/>
    <col min="4625" max="4625" width="10.125" style="119" customWidth="1"/>
    <col min="4626" max="4880" width="8.625" style="119"/>
    <col min="4881" max="4881" width="10.125" style="119" customWidth="1"/>
    <col min="4882" max="5136" width="8.625" style="119"/>
    <col min="5137" max="5137" width="10.125" style="119" customWidth="1"/>
    <col min="5138" max="5392" width="8.625" style="119"/>
    <col min="5393" max="5393" width="10.125" style="119" customWidth="1"/>
    <col min="5394" max="5648" width="8.625" style="119"/>
    <col min="5649" max="5649" width="10.125" style="119" customWidth="1"/>
    <col min="5650" max="5904" width="8.625" style="119"/>
    <col min="5905" max="5905" width="10.125" style="119" customWidth="1"/>
    <col min="5906" max="6160" width="8.625" style="119"/>
    <col min="6161" max="6161" width="10.125" style="119" customWidth="1"/>
    <col min="6162" max="6416" width="8.625" style="119"/>
    <col min="6417" max="6417" width="10.125" style="119" customWidth="1"/>
    <col min="6418" max="6672" width="8.625" style="119"/>
    <col min="6673" max="6673" width="10.125" style="119" customWidth="1"/>
    <col min="6674" max="6928" width="8.625" style="119"/>
    <col min="6929" max="6929" width="10.125" style="119" customWidth="1"/>
    <col min="6930" max="7184" width="8.625" style="119"/>
    <col min="7185" max="7185" width="10.125" style="119" customWidth="1"/>
    <col min="7186" max="7440" width="8.625" style="119"/>
    <col min="7441" max="7441" width="10.125" style="119" customWidth="1"/>
    <col min="7442" max="7696" width="8.625" style="119"/>
    <col min="7697" max="7697" width="10.125" style="119" customWidth="1"/>
    <col min="7698" max="7952" width="8.625" style="119"/>
    <col min="7953" max="7953" width="10.125" style="119" customWidth="1"/>
    <col min="7954" max="8208" width="8.625" style="119"/>
    <col min="8209" max="8209" width="10.125" style="119" customWidth="1"/>
    <col min="8210" max="8464" width="8.625" style="119"/>
    <col min="8465" max="8465" width="10.125" style="119" customWidth="1"/>
    <col min="8466" max="8720" width="8.625" style="119"/>
    <col min="8721" max="8721" width="10.125" style="119" customWidth="1"/>
    <col min="8722" max="8976" width="8.625" style="119"/>
    <col min="8977" max="8977" width="10.125" style="119" customWidth="1"/>
    <col min="8978" max="9232" width="8.625" style="119"/>
    <col min="9233" max="9233" width="10.125" style="119" customWidth="1"/>
    <col min="9234" max="9488" width="8.625" style="119"/>
    <col min="9489" max="9489" width="10.125" style="119" customWidth="1"/>
    <col min="9490" max="9744" width="8.625" style="119"/>
    <col min="9745" max="9745" width="10.125" style="119" customWidth="1"/>
    <col min="9746" max="10000" width="8.625" style="119"/>
    <col min="10001" max="10001" width="10.125" style="119" customWidth="1"/>
    <col min="10002" max="10256" width="8.625" style="119"/>
    <col min="10257" max="10257" width="10.125" style="119" customWidth="1"/>
    <col min="10258" max="10512" width="8.625" style="119"/>
    <col min="10513" max="10513" width="10.125" style="119" customWidth="1"/>
    <col min="10514" max="10768" width="8.625" style="119"/>
    <col min="10769" max="10769" width="10.125" style="119" customWidth="1"/>
    <col min="10770" max="11024" width="8.625" style="119"/>
    <col min="11025" max="11025" width="10.125" style="119" customWidth="1"/>
    <col min="11026" max="11280" width="8.625" style="119"/>
    <col min="11281" max="11281" width="10.125" style="119" customWidth="1"/>
    <col min="11282" max="11536" width="8.625" style="119"/>
    <col min="11537" max="11537" width="10.125" style="119" customWidth="1"/>
    <col min="11538" max="11792" width="8.625" style="119"/>
    <col min="11793" max="11793" width="10.125" style="119" customWidth="1"/>
    <col min="11794" max="12048" width="8.625" style="119"/>
    <col min="12049" max="12049" width="10.125" style="119" customWidth="1"/>
    <col min="12050" max="12304" width="8.625" style="119"/>
    <col min="12305" max="12305" width="10.125" style="119" customWidth="1"/>
    <col min="12306" max="12560" width="8.625" style="119"/>
    <col min="12561" max="12561" width="10.125" style="119" customWidth="1"/>
    <col min="12562" max="12816" width="8.625" style="119"/>
    <col min="12817" max="12817" width="10.125" style="119" customWidth="1"/>
    <col min="12818" max="13072" width="8.625" style="119"/>
    <col min="13073" max="13073" width="10.125" style="119" customWidth="1"/>
    <col min="13074" max="13328" width="8.625" style="119"/>
    <col min="13329" max="13329" width="10.125" style="119" customWidth="1"/>
    <col min="13330" max="13584" width="8.625" style="119"/>
    <col min="13585" max="13585" width="10.125" style="119" customWidth="1"/>
    <col min="13586" max="13840" width="8.625" style="119"/>
    <col min="13841" max="13841" width="10.125" style="119" customWidth="1"/>
    <col min="13842" max="14096" width="8.625" style="119"/>
    <col min="14097" max="14097" width="10.125" style="119" customWidth="1"/>
    <col min="14098" max="14352" width="8.625" style="119"/>
    <col min="14353" max="14353" width="10.125" style="119" customWidth="1"/>
    <col min="14354" max="14608" width="8.625" style="119"/>
    <col min="14609" max="14609" width="10.125" style="119" customWidth="1"/>
    <col min="14610" max="14864" width="8.625" style="119"/>
    <col min="14865" max="14865" width="10.125" style="119" customWidth="1"/>
    <col min="14866" max="15120" width="8.625" style="119"/>
    <col min="15121" max="15121" width="10.125" style="119" customWidth="1"/>
    <col min="15122" max="15376" width="8.625" style="119"/>
    <col min="15377" max="15377" width="10.125" style="119" customWidth="1"/>
    <col min="15378" max="15632" width="8.625" style="119"/>
    <col min="15633" max="15633" width="10.125" style="119" customWidth="1"/>
    <col min="15634" max="15888" width="8.625" style="119"/>
    <col min="15889" max="15889" width="10.125" style="119" customWidth="1"/>
    <col min="15890" max="16144" width="8.625" style="119"/>
    <col min="16145" max="16145" width="10.125" style="119" customWidth="1"/>
    <col min="16146" max="16384" width="8.625" style="119"/>
  </cols>
  <sheetData>
    <row r="70" hidden="1" x14ac:dyDescent="0.15"/>
    <row r="71" hidden="1" x14ac:dyDescent="0.15"/>
    <row r="72" hidden="1" x14ac:dyDescent="0.15"/>
    <row r="73" hidden="1" x14ac:dyDescent="0.15"/>
    <row r="74" hidden="1" x14ac:dyDescent="0.15"/>
    <row r="75" hidden="1" x14ac:dyDescent="0.15"/>
    <row r="76" hidden="1" x14ac:dyDescent="0.15"/>
    <row r="77" hidden="1" x14ac:dyDescent="0.15"/>
    <row r="78" hidden="1" x14ac:dyDescent="0.15"/>
    <row r="79" hidden="1" x14ac:dyDescent="0.15"/>
    <row r="80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03" hidden="1" x14ac:dyDescent="0.15"/>
    <row r="104" hidden="1" x14ac:dyDescent="0.15"/>
    <row r="105" hidden="1" x14ac:dyDescent="0.15"/>
    <row r="106" hidden="1" x14ac:dyDescent="0.15"/>
    <row r="107" hidden="1" x14ac:dyDescent="0.15"/>
    <row r="108" hidden="1" x14ac:dyDescent="0.15"/>
    <row r="109" hidden="1" x14ac:dyDescent="0.15"/>
    <row r="110" hidden="1" x14ac:dyDescent="0.15"/>
    <row r="111" hidden="1" x14ac:dyDescent="0.15"/>
    <row r="112" hidden="1" x14ac:dyDescent="0.15"/>
    <row r="113" hidden="1" x14ac:dyDescent="0.15"/>
    <row r="114" hidden="1" x14ac:dyDescent="0.15"/>
    <row r="115" hidden="1" x14ac:dyDescent="0.15"/>
    <row r="116" hidden="1" x14ac:dyDescent="0.15"/>
    <row r="117" hidden="1" x14ac:dyDescent="0.15"/>
    <row r="118" hidden="1" x14ac:dyDescent="0.15"/>
    <row r="119" hidden="1" x14ac:dyDescent="0.15"/>
    <row r="120" hidden="1" x14ac:dyDescent="0.15"/>
    <row r="121" hidden="1" x14ac:dyDescent="0.15"/>
    <row r="122" hidden="1" x14ac:dyDescent="0.15"/>
    <row r="123" hidden="1" x14ac:dyDescent="0.15"/>
    <row r="124" hidden="1" x14ac:dyDescent="0.15"/>
    <row r="125" hidden="1" x14ac:dyDescent="0.15"/>
    <row r="126" hidden="1" x14ac:dyDescent="0.15"/>
    <row r="127" hidden="1" x14ac:dyDescent="0.15"/>
    <row r="128" hidden="1" x14ac:dyDescent="0.15"/>
    <row r="129" hidden="1" x14ac:dyDescent="0.15"/>
    <row r="130" hidden="1" x14ac:dyDescent="0.15"/>
    <row r="131" hidden="1" x14ac:dyDescent="0.15"/>
    <row r="132" hidden="1" x14ac:dyDescent="0.15"/>
    <row r="133" hidden="1" x14ac:dyDescent="0.15"/>
    <row r="134" hidden="1" x14ac:dyDescent="0.15"/>
    <row r="135" hidden="1" x14ac:dyDescent="0.15"/>
    <row r="136" hidden="1" x14ac:dyDescent="0.15"/>
    <row r="137" hidden="1" x14ac:dyDescent="0.15"/>
    <row r="138" ht="26.25" customHeight="1" x14ac:dyDescent="0.15"/>
  </sheetData>
  <phoneticPr fontId="2"/>
  <pageMargins left="0.43307086614173229" right="0.19685039370078741" top="0.35433070866141736" bottom="0.31496062992125984" header="0.51181102362204722" footer="0.51181102362204722"/>
  <pageSetup paperSize="9" orientation="portrait" horizontalDpi="1200" verticalDpi="1200" r:id="rId1"/>
  <headerFooter alignWithMargins="0"/>
  <rowBreaks count="1" manualBreakCount="1">
    <brk id="69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5年債（1月）</vt:lpstr>
      <vt:lpstr>5年債（1月）グラフ</vt:lpstr>
      <vt:lpstr>5年債（12月）</vt:lpstr>
      <vt:lpstr>5年債（12月）グラフ</vt:lpstr>
      <vt:lpstr>'5年債（12月）グラフ'!Print_Area</vt:lpstr>
      <vt:lpstr>'5年債（1月）'!Print_Area</vt:lpstr>
      <vt:lpstr>'5年債（1月）グラフ'!Print_Area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chihousai09</dc:creator>
  <cp:lastModifiedBy>chihousai15</cp:lastModifiedBy>
  <dcterms:created xsi:type="dcterms:W3CDTF">2026-02-19T06:57:49Z</dcterms:created>
  <dcterms:modified xsi:type="dcterms:W3CDTF">2026-02-20T08:52:31Z</dcterms:modified>
</cp:coreProperties>
</file>