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41\共有\【共同発行市場公募地方債】\Ｒ7年度\★ 前年度末～年度初め事務\【4月初め】年度当初HP更新\"/>
    </mc:Choice>
  </mc:AlternateContent>
  <xr:revisionPtr revIDLastSave="0" documentId="13_ncr:1_{D1F03F05-8257-40C3-A60B-82D3A7F8B89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令和7年度団体別・月別調達予定額" sheetId="2" r:id="rId1"/>
  </sheets>
  <definedNames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N45" i="2" l="1"/>
  <c r="M45" i="2"/>
  <c r="L45" i="2"/>
  <c r="K45" i="2"/>
  <c r="J45" i="2"/>
  <c r="I45" i="2"/>
  <c r="H45" i="2"/>
  <c r="G45" i="2"/>
  <c r="F45" i="2"/>
  <c r="E45" i="2"/>
  <c r="D45" i="2"/>
  <c r="C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N6" i="2"/>
  <c r="M6" i="2"/>
  <c r="L6" i="2"/>
  <c r="K6" i="2"/>
  <c r="J6" i="2"/>
  <c r="I6" i="2"/>
  <c r="H6" i="2"/>
  <c r="G6" i="2"/>
  <c r="F6" i="2"/>
  <c r="E6" i="2"/>
  <c r="D6" i="2"/>
  <c r="C6" i="2"/>
  <c r="O45" i="2" l="1"/>
  <c r="O6" i="2"/>
</calcChain>
</file>

<file path=xl/sharedStrings.xml><?xml version="1.0" encoding="utf-8"?>
<sst xmlns="http://schemas.openxmlformats.org/spreadsheetml/2006/main" count="54" uniqueCount="54">
  <si>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</si>
  <si>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</si>
  <si>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</si>
  <si>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</si>
  <si>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</si>
  <si>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</si>
  <si>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</si>
  <si>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</si>
  <si>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</si>
  <si>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</si>
  <si>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神奈川県</t>
  </si>
  <si>
    <t>（単位：億円）</t>
    <rPh sb="1" eb="3">
      <t>タンイ</t>
    </rPh>
    <rPh sb="4" eb="6">
      <t>オクエン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</si>
  <si>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</si>
  <si>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</si>
  <si>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合計</t>
    <rPh sb="0" eb="2">
      <t>ゴウケイ</t>
    </rPh>
    <phoneticPr fontId="2"/>
  </si>
  <si>
    <t>発行
予定額</t>
    <rPh sb="0" eb="2">
      <t>ハッコウ</t>
    </rPh>
    <rPh sb="3" eb="5">
      <t>ヨテイ</t>
    </rPh>
    <rPh sb="5" eb="6">
      <t>ガク</t>
    </rPh>
    <phoneticPr fontId="2"/>
  </si>
  <si>
    <t>北海道</t>
    <rPh sb="0" eb="3">
      <t>ホッカイドウ</t>
    </rPh>
    <phoneticPr fontId="2"/>
  </si>
  <si>
    <t>宮城県</t>
    <rPh sb="0" eb="3">
      <t>ミヤギケン</t>
    </rPh>
    <phoneticPr fontId="2"/>
  </si>
  <si>
    <t>福島県</t>
    <rPh sb="0" eb="2">
      <t>フクシマ</t>
    </rPh>
    <rPh sb="2" eb="3">
      <t>ケン</t>
    </rPh>
    <phoneticPr fontId="2"/>
  </si>
  <si>
    <t>茨城県</t>
    <rPh sb="0" eb="3">
      <t>イバラキケン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</si>
  <si>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</si>
  <si>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</si>
  <si>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新潟県</t>
    <rPh sb="0" eb="3">
      <t>ニイガタケン</t>
    </rPh>
    <phoneticPr fontId="2"/>
  </si>
  <si>
    <t>福井県</t>
    <rPh sb="0" eb="2">
      <t>フクイ</t>
    </rPh>
    <rPh sb="2" eb="3">
      <t>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</si>
  <si>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</si>
  <si>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</si>
  <si>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</si>
  <si>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</si>
  <si>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</si>
  <si>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京都府</t>
    <rPh sb="0" eb="3">
      <t>キョウトフ</t>
    </rPh>
    <phoneticPr fontId="2"/>
  </si>
  <si>
    <t>大阪府</t>
    <rPh sb="0" eb="2">
      <t>オオサカ</t>
    </rPh>
    <rPh sb="2" eb="3">
      <t>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</si>
  <si>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</si>
  <si>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</si>
  <si>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岡山県</t>
    <rPh sb="0" eb="2">
      <t>オカヤマ</t>
    </rPh>
    <rPh sb="2" eb="3">
      <t>ケン</t>
    </rPh>
    <phoneticPr fontId="2"/>
  </si>
  <si>
    <t>広島県</t>
    <rPh sb="0" eb="3">
      <t>ヒロシマケン</t>
    </rPh>
    <phoneticPr fontId="2"/>
  </si>
  <si>
    <t>徳島県</t>
    <rPh sb="0" eb="2">
      <t>トクシマ</t>
    </rPh>
    <rPh sb="2" eb="3">
      <t>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</si>
  <si>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</si>
  <si>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</si>
  <si>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鹿児島県</t>
    <rPh sb="0" eb="4">
      <t>カゴシマケン</t>
    </rPh>
    <phoneticPr fontId="2"/>
  </si>
  <si>
    <t>札幌市</t>
    <rPh sb="0" eb="3">
      <t>サッポロシ</t>
    </rPh>
    <phoneticPr fontId="2"/>
  </si>
  <si>
    <t>仙台市</t>
    <rPh sb="0" eb="3">
      <t>センダイシ</t>
    </rPh>
    <phoneticPr fontId="2"/>
  </si>
  <si>
    <t>千葉市</t>
    <rPh sb="0" eb="3">
      <t>チバシ</t>
    </rPh>
    <phoneticPr fontId="2"/>
  </si>
  <si>
    <t>川崎市</t>
    <rPh sb="0" eb="3">
      <t>カワサキシ</t>
    </rPh>
    <phoneticPr fontId="2"/>
  </si>
  <si>
    <t>新潟市</t>
    <rPh sb="0" eb="3">
      <t>ニイガタシ</t>
    </rPh>
    <phoneticPr fontId="2"/>
  </si>
  <si>
    <t>静岡市</t>
    <rPh sb="0" eb="3">
      <t>シズオカシ</t>
    </rPh>
    <phoneticPr fontId="2"/>
  </si>
  <si>
    <t>浜松市</t>
    <rPh sb="0" eb="2">
      <t>ハママツ</t>
    </rPh>
    <rPh sb="2" eb="3">
      <t>シ</t>
    </rPh>
    <phoneticPr fontId="2"/>
  </si>
  <si>
    <t>京都市</t>
    <rPh sb="0" eb="3">
      <t>キョウトシ</t>
    </rPh>
    <phoneticPr fontId="2"/>
  </si>
  <si>
    <t>大阪市</t>
    <rPh sb="0" eb="2">
      <t>オオサカ</t>
    </rPh>
    <rPh sb="2" eb="3">
      <t>シ</t>
    </rPh>
    <phoneticPr fontId="2"/>
  </si>
  <si>
    <t>神戸市</t>
    <rPh sb="0" eb="3">
      <t>コウベシ</t>
    </rPh>
    <phoneticPr fontId="2"/>
  </si>
  <si>
    <t>広島市</t>
    <rPh sb="0" eb="3">
      <t>ヒロシマシ</t>
    </rPh>
    <phoneticPr fontId="2"/>
  </si>
  <si>
    <t>北九州市</t>
    <rPh sb="0" eb="4">
      <t>キタキュウシュウシ</t>
    </rPh>
    <phoneticPr fontId="2"/>
  </si>
  <si>
    <t>福岡市</t>
    <rPh sb="0" eb="3">
      <t>フクオカシ</t>
    </rPh>
    <phoneticPr fontId="2"/>
  </si>
  <si>
    <t>団体数</t>
    <rPh sb="0" eb="2">
      <t>ダンタイ</t>
    </rPh>
    <rPh sb="2" eb="3">
      <t>スウ</t>
    </rPh>
    <phoneticPr fontId="2"/>
  </si>
  <si>
    <t>令和７年度　団体別・月別調達予定額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</si>
</sst>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4" fillId="0" borderId="0">
      <alignment vertical="center"/>
    </xf>
  </cellStyleXfs>
  <cellXfs count="49">
    <xf numFmtId="0" fontId="0" fillId="0" borderId="0" xfId="0">
      <alignment vertical="center"/>
    </xf>
    <xf numFmtId="0" fontId="5" fillId="0" borderId="0" xfId="3" applyFont="1">
      <alignment vertical="center"/>
    </xf>
    <xf numFmtId="0" fontId="4" fillId="0" borderId="0" xfId="3">
      <alignment vertical="center"/>
    </xf>
    <xf numFmtId="41" fontId="4" fillId="0" borderId="0" xfId="3" applyNumberFormat="1">
      <alignment vertical="center"/>
    </xf>
    <xf numFmtId="0" fontId="6" fillId="0" borderId="0" xfId="3" applyFont="1" applyAlignment="1">
      <alignment horizontal="right" vertical="center"/>
    </xf>
    <xf numFmtId="0" fontId="6" fillId="0" borderId="18" xfId="3" applyFont="1" applyBorder="1">
      <alignment vertical="center"/>
    </xf>
    <xf numFmtId="0" fontId="6" fillId="0" borderId="19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/>
    </xf>
    <xf numFmtId="0" fontId="6" fillId="0" borderId="23" xfId="3" applyFont="1" applyBorder="1" applyAlignment="1">
      <alignment horizontal="distributed" vertical="center" wrapText="1"/>
    </xf>
    <xf numFmtId="41" fontId="6" fillId="0" borderId="24" xfId="3" applyNumberFormat="1" applyFont="1" applyBorder="1">
      <alignment vertical="center"/>
    </xf>
    <xf numFmtId="41" fontId="6" fillId="0" borderId="22" xfId="3" applyNumberFormat="1" applyFont="1" applyBorder="1">
      <alignment vertical="center"/>
    </xf>
    <xf numFmtId="0" fontId="6" fillId="0" borderId="0" xfId="3" applyFont="1">
      <alignment vertical="center"/>
    </xf>
    <xf numFmtId="0" fontId="6" fillId="0" borderId="25" xfId="3" applyFont="1" applyBorder="1">
      <alignment vertical="center"/>
    </xf>
    <xf numFmtId="0" fontId="6" fillId="0" borderId="26" xfId="3" applyFont="1" applyBorder="1" applyAlignment="1">
      <alignment horizontal="center" vertical="center"/>
    </xf>
    <xf numFmtId="3" fontId="3" fillId="0" borderId="1" xfId="2" applyNumberFormat="1" applyFont="1" applyBorder="1" applyAlignment="1">
      <alignment vertical="center"/>
    </xf>
    <xf numFmtId="3" fontId="3" fillId="0" borderId="2" xfId="2" applyNumberFormat="1" applyFont="1" applyBorder="1" applyAlignment="1">
      <alignment vertical="center"/>
    </xf>
    <xf numFmtId="3" fontId="3" fillId="0" borderId="3" xfId="2" applyNumberFormat="1" applyFont="1" applyBorder="1" applyAlignment="1">
      <alignment vertical="center"/>
    </xf>
    <xf numFmtId="41" fontId="6" fillId="0" borderId="14" xfId="3" applyNumberFormat="1" applyFont="1" applyBorder="1" applyAlignment="1">
      <alignment horizontal="right" vertical="center"/>
    </xf>
    <xf numFmtId="0" fontId="6" fillId="0" borderId="27" xfId="3" applyFont="1" applyBorder="1" applyAlignment="1">
      <alignment horizontal="center" vertical="center"/>
    </xf>
    <xf numFmtId="3" fontId="3" fillId="0" borderId="4" xfId="2" applyNumberFormat="1" applyFont="1" applyBorder="1" applyAlignment="1">
      <alignment vertical="center"/>
    </xf>
    <xf numFmtId="3" fontId="3" fillId="0" borderId="5" xfId="2" applyNumberFormat="1" applyFont="1" applyBorder="1" applyAlignment="1">
      <alignment vertical="center"/>
    </xf>
    <xf numFmtId="3" fontId="3" fillId="0" borderId="6" xfId="2" applyNumberFormat="1" applyFont="1" applyBorder="1" applyAlignment="1">
      <alignment vertical="center"/>
    </xf>
    <xf numFmtId="3" fontId="3" fillId="0" borderId="8" xfId="1" applyNumberFormat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0" fontId="3" fillId="0" borderId="10" xfId="1" applyFont="1" applyBorder="1" applyAlignment="1" applyProtection="1">
      <alignment vertical="center"/>
      <protection locked="0"/>
    </xf>
    <xf numFmtId="3" fontId="3" fillId="0" borderId="4" xfId="1" applyNumberFormat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2" xfId="1" applyFont="1" applyBorder="1" applyAlignment="1" applyProtection="1">
      <alignment vertical="center"/>
      <protection locked="0"/>
    </xf>
    <xf numFmtId="0" fontId="3" fillId="0" borderId="12" xfId="1" applyFont="1" applyBorder="1" applyAlignment="1" applyProtection="1">
      <alignment vertical="center"/>
      <protection locked="0"/>
    </xf>
    <xf numFmtId="0" fontId="3" fillId="0" borderId="5" xfId="1" applyFont="1" applyBorder="1" applyAlignment="1" applyProtection="1">
      <alignment vertical="center"/>
      <protection locked="0"/>
    </xf>
    <xf numFmtId="0" fontId="3" fillId="0" borderId="11" xfId="1" applyFont="1" applyBorder="1" applyAlignment="1" applyProtection="1">
      <alignment vertical="center"/>
      <protection locked="0"/>
    </xf>
    <xf numFmtId="41" fontId="6" fillId="0" borderId="0" xfId="3" applyNumberFormat="1" applyFont="1" applyAlignment="1">
      <alignment horizontal="right" vertical="center"/>
    </xf>
    <xf numFmtId="3" fontId="3" fillId="0" borderId="11" xfId="2" applyNumberFormat="1" applyFont="1" applyBorder="1" applyAlignment="1">
      <alignment vertical="center"/>
    </xf>
    <xf numFmtId="0" fontId="3" fillId="0" borderId="13" xfId="1" applyFont="1" applyBorder="1" applyAlignment="1" applyProtection="1">
      <alignment vertical="center"/>
      <protection locked="0"/>
    </xf>
    <xf numFmtId="0" fontId="6" fillId="0" borderId="28" xfId="3" applyFont="1" applyBorder="1" applyAlignment="1">
      <alignment horizontal="center" vertical="center"/>
    </xf>
    <xf numFmtId="3" fontId="3" fillId="0" borderId="15" xfId="2" applyNumberFormat="1" applyFont="1" applyBorder="1" applyAlignment="1">
      <alignment vertical="center"/>
    </xf>
    <xf numFmtId="3" fontId="3" fillId="0" borderId="16" xfId="2" applyNumberFormat="1" applyFont="1" applyBorder="1" applyAlignment="1">
      <alignment vertical="center"/>
    </xf>
    <xf numFmtId="3" fontId="3" fillId="0" borderId="17" xfId="2" applyNumberFormat="1" applyFont="1" applyBorder="1" applyAlignment="1">
      <alignment vertical="center"/>
    </xf>
    <xf numFmtId="0" fontId="6" fillId="0" borderId="29" xfId="3" applyFont="1" applyBorder="1" applyAlignment="1">
      <alignment horizontal="center" vertical="center"/>
    </xf>
    <xf numFmtId="41" fontId="6" fillId="0" borderId="30" xfId="3" applyNumberFormat="1" applyFont="1" applyBorder="1">
      <alignment vertical="center"/>
    </xf>
    <xf numFmtId="41" fontId="6" fillId="0" borderId="31" xfId="3" applyNumberFormat="1" applyFont="1" applyBorder="1">
      <alignment vertical="center"/>
    </xf>
    <xf numFmtId="41" fontId="6" fillId="0" borderId="32" xfId="3" applyNumberFormat="1" applyFont="1" applyBorder="1" applyAlignment="1">
      <alignment horizontal="right" vertical="center"/>
    </xf>
    <xf numFmtId="41" fontId="6" fillId="0" borderId="7" xfId="3" applyNumberFormat="1" applyFont="1" applyBorder="1" applyAlignment="1">
      <alignment horizontal="right" vertical="center"/>
    </xf>
  </cellXfs>
  <cellStyles count="4">
    <cellStyle name="標準" xfId="0" builtinId="0"/>
    <cellStyle name="標準 2" xfId="3" xr:uid="{662E0951-33C0-4BB5-AB0D-9CD2C72F5C4B}"/>
    <cellStyle name="標準_18.01.17 H18照会様式（様式１・２）" xfId="1" xr:uid="{00000000-0005-0000-0000-000001000000}"/>
    <cellStyle name="標準_H18 月別＜18.01調査版＞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88A28-916D-4E1C-ADE9-80F169C97245}">
  <dimension ref="A2:O47"/>
  <sheetViews>
    <sheetView tabSelected="1" zoomScale="85" zoomScaleNormal="85" workbookViewId="0">
      <selection activeCell="D14" sqref="D14"/>
    </sheetView>
  </sheetViews>
  <sheetFormatPr defaultRowHeight="13" x14ac:dyDescent="0.2"/>
  <cols>
    <col min="1" max="1" width="1.08984375" style="2" customWidth="1"/>
    <col min="2" max="2" width="9" style="2"/>
    <col min="3" max="15" width="7.90625" style="2" customWidth="1"/>
    <col min="16" max="256" width="9" style="2"/>
    <col min="257" max="257" width="1.08984375" style="2" customWidth="1"/>
    <col min="258" max="258" width="9" style="2"/>
    <col min="259" max="271" width="7.90625" style="2" customWidth="1"/>
    <col min="272" max="512" width="9" style="2"/>
    <col min="513" max="513" width="1.08984375" style="2" customWidth="1"/>
    <col min="514" max="514" width="9" style="2"/>
    <col min="515" max="527" width="7.90625" style="2" customWidth="1"/>
    <col min="528" max="768" width="9" style="2"/>
    <col min="769" max="769" width="1.08984375" style="2" customWidth="1"/>
    <col min="770" max="770" width="9" style="2"/>
    <col min="771" max="783" width="7.90625" style="2" customWidth="1"/>
    <col min="784" max="1024" width="9" style="2"/>
    <col min="1025" max="1025" width="1.08984375" style="2" customWidth="1"/>
    <col min="1026" max="1026" width="9" style="2"/>
    <col min="1027" max="1039" width="7.90625" style="2" customWidth="1"/>
    <col min="1040" max="1280" width="9" style="2"/>
    <col min="1281" max="1281" width="1.08984375" style="2" customWidth="1"/>
    <col min="1282" max="1282" width="9" style="2"/>
    <col min="1283" max="1295" width="7.90625" style="2" customWidth="1"/>
    <col min="1296" max="1536" width="9" style="2"/>
    <col min="1537" max="1537" width="1.08984375" style="2" customWidth="1"/>
    <col min="1538" max="1538" width="9" style="2"/>
    <col min="1539" max="1551" width="7.90625" style="2" customWidth="1"/>
    <col min="1552" max="1792" width="9" style="2"/>
    <col min="1793" max="1793" width="1.08984375" style="2" customWidth="1"/>
    <col min="1794" max="1794" width="9" style="2"/>
    <col min="1795" max="1807" width="7.90625" style="2" customWidth="1"/>
    <col min="1808" max="2048" width="9" style="2"/>
    <col min="2049" max="2049" width="1.08984375" style="2" customWidth="1"/>
    <col min="2050" max="2050" width="9" style="2"/>
    <col min="2051" max="2063" width="7.90625" style="2" customWidth="1"/>
    <col min="2064" max="2304" width="9" style="2"/>
    <col min="2305" max="2305" width="1.08984375" style="2" customWidth="1"/>
    <col min="2306" max="2306" width="9" style="2"/>
    <col min="2307" max="2319" width="7.90625" style="2" customWidth="1"/>
    <col min="2320" max="2560" width="9" style="2"/>
    <col min="2561" max="2561" width="1.08984375" style="2" customWidth="1"/>
    <col min="2562" max="2562" width="9" style="2"/>
    <col min="2563" max="2575" width="7.90625" style="2" customWidth="1"/>
    <col min="2576" max="2816" width="9" style="2"/>
    <col min="2817" max="2817" width="1.08984375" style="2" customWidth="1"/>
    <col min="2818" max="2818" width="9" style="2"/>
    <col min="2819" max="2831" width="7.90625" style="2" customWidth="1"/>
    <col min="2832" max="3072" width="9" style="2"/>
    <col min="3073" max="3073" width="1.08984375" style="2" customWidth="1"/>
    <col min="3074" max="3074" width="9" style="2"/>
    <col min="3075" max="3087" width="7.90625" style="2" customWidth="1"/>
    <col min="3088" max="3328" width="9" style="2"/>
    <col min="3329" max="3329" width="1.08984375" style="2" customWidth="1"/>
    <col min="3330" max="3330" width="9" style="2"/>
    <col min="3331" max="3343" width="7.90625" style="2" customWidth="1"/>
    <col min="3344" max="3584" width="9" style="2"/>
    <col min="3585" max="3585" width="1.08984375" style="2" customWidth="1"/>
    <col min="3586" max="3586" width="9" style="2"/>
    <col min="3587" max="3599" width="7.90625" style="2" customWidth="1"/>
    <col min="3600" max="3840" width="9" style="2"/>
    <col min="3841" max="3841" width="1.08984375" style="2" customWidth="1"/>
    <col min="3842" max="3842" width="9" style="2"/>
    <col min="3843" max="3855" width="7.90625" style="2" customWidth="1"/>
    <col min="3856" max="4096" width="9" style="2"/>
    <col min="4097" max="4097" width="1.08984375" style="2" customWidth="1"/>
    <col min="4098" max="4098" width="9" style="2"/>
    <col min="4099" max="4111" width="7.90625" style="2" customWidth="1"/>
    <col min="4112" max="4352" width="9" style="2"/>
    <col min="4353" max="4353" width="1.08984375" style="2" customWidth="1"/>
    <col min="4354" max="4354" width="9" style="2"/>
    <col min="4355" max="4367" width="7.90625" style="2" customWidth="1"/>
    <col min="4368" max="4608" width="9" style="2"/>
    <col min="4609" max="4609" width="1.08984375" style="2" customWidth="1"/>
    <col min="4610" max="4610" width="9" style="2"/>
    <col min="4611" max="4623" width="7.90625" style="2" customWidth="1"/>
    <col min="4624" max="4864" width="9" style="2"/>
    <col min="4865" max="4865" width="1.08984375" style="2" customWidth="1"/>
    <col min="4866" max="4866" width="9" style="2"/>
    <col min="4867" max="4879" width="7.90625" style="2" customWidth="1"/>
    <col min="4880" max="5120" width="9" style="2"/>
    <col min="5121" max="5121" width="1.08984375" style="2" customWidth="1"/>
    <col min="5122" max="5122" width="9" style="2"/>
    <col min="5123" max="5135" width="7.90625" style="2" customWidth="1"/>
    <col min="5136" max="5376" width="9" style="2"/>
    <col min="5377" max="5377" width="1.08984375" style="2" customWidth="1"/>
    <col min="5378" max="5378" width="9" style="2"/>
    <col min="5379" max="5391" width="7.90625" style="2" customWidth="1"/>
    <col min="5392" max="5632" width="9" style="2"/>
    <col min="5633" max="5633" width="1.08984375" style="2" customWidth="1"/>
    <col min="5634" max="5634" width="9" style="2"/>
    <col min="5635" max="5647" width="7.90625" style="2" customWidth="1"/>
    <col min="5648" max="5888" width="9" style="2"/>
    <col min="5889" max="5889" width="1.08984375" style="2" customWidth="1"/>
    <col min="5890" max="5890" width="9" style="2"/>
    <col min="5891" max="5903" width="7.90625" style="2" customWidth="1"/>
    <col min="5904" max="6144" width="9" style="2"/>
    <col min="6145" max="6145" width="1.08984375" style="2" customWidth="1"/>
    <col min="6146" max="6146" width="9" style="2"/>
    <col min="6147" max="6159" width="7.90625" style="2" customWidth="1"/>
    <col min="6160" max="6400" width="9" style="2"/>
    <col min="6401" max="6401" width="1.08984375" style="2" customWidth="1"/>
    <col min="6402" max="6402" width="9" style="2"/>
    <col min="6403" max="6415" width="7.90625" style="2" customWidth="1"/>
    <col min="6416" max="6656" width="9" style="2"/>
    <col min="6657" max="6657" width="1.08984375" style="2" customWidth="1"/>
    <col min="6658" max="6658" width="9" style="2"/>
    <col min="6659" max="6671" width="7.90625" style="2" customWidth="1"/>
    <col min="6672" max="6912" width="9" style="2"/>
    <col min="6913" max="6913" width="1.08984375" style="2" customWidth="1"/>
    <col min="6914" max="6914" width="9" style="2"/>
    <col min="6915" max="6927" width="7.90625" style="2" customWidth="1"/>
    <col min="6928" max="7168" width="9" style="2"/>
    <col min="7169" max="7169" width="1.08984375" style="2" customWidth="1"/>
    <col min="7170" max="7170" width="9" style="2"/>
    <col min="7171" max="7183" width="7.90625" style="2" customWidth="1"/>
    <col min="7184" max="7424" width="9" style="2"/>
    <col min="7425" max="7425" width="1.08984375" style="2" customWidth="1"/>
    <col min="7426" max="7426" width="9" style="2"/>
    <col min="7427" max="7439" width="7.90625" style="2" customWidth="1"/>
    <col min="7440" max="7680" width="9" style="2"/>
    <col min="7681" max="7681" width="1.08984375" style="2" customWidth="1"/>
    <col min="7682" max="7682" width="9" style="2"/>
    <col min="7683" max="7695" width="7.90625" style="2" customWidth="1"/>
    <col min="7696" max="7936" width="9" style="2"/>
    <col min="7937" max="7937" width="1.08984375" style="2" customWidth="1"/>
    <col min="7938" max="7938" width="9" style="2"/>
    <col min="7939" max="7951" width="7.90625" style="2" customWidth="1"/>
    <col min="7952" max="8192" width="9" style="2"/>
    <col min="8193" max="8193" width="1.08984375" style="2" customWidth="1"/>
    <col min="8194" max="8194" width="9" style="2"/>
    <col min="8195" max="8207" width="7.90625" style="2" customWidth="1"/>
    <col min="8208" max="8448" width="9" style="2"/>
    <col min="8449" max="8449" width="1.08984375" style="2" customWidth="1"/>
    <col min="8450" max="8450" width="9" style="2"/>
    <col min="8451" max="8463" width="7.90625" style="2" customWidth="1"/>
    <col min="8464" max="8704" width="9" style="2"/>
    <col min="8705" max="8705" width="1.08984375" style="2" customWidth="1"/>
    <col min="8706" max="8706" width="9" style="2"/>
    <col min="8707" max="8719" width="7.90625" style="2" customWidth="1"/>
    <col min="8720" max="8960" width="9" style="2"/>
    <col min="8961" max="8961" width="1.08984375" style="2" customWidth="1"/>
    <col min="8962" max="8962" width="9" style="2"/>
    <col min="8963" max="8975" width="7.90625" style="2" customWidth="1"/>
    <col min="8976" max="9216" width="9" style="2"/>
    <col min="9217" max="9217" width="1.08984375" style="2" customWidth="1"/>
    <col min="9218" max="9218" width="9" style="2"/>
    <col min="9219" max="9231" width="7.90625" style="2" customWidth="1"/>
    <col min="9232" max="9472" width="9" style="2"/>
    <col min="9473" max="9473" width="1.08984375" style="2" customWidth="1"/>
    <col min="9474" max="9474" width="9" style="2"/>
    <col min="9475" max="9487" width="7.90625" style="2" customWidth="1"/>
    <col min="9488" max="9728" width="9" style="2"/>
    <col min="9729" max="9729" width="1.08984375" style="2" customWidth="1"/>
    <col min="9730" max="9730" width="9" style="2"/>
    <col min="9731" max="9743" width="7.90625" style="2" customWidth="1"/>
    <col min="9744" max="9984" width="9" style="2"/>
    <col min="9985" max="9985" width="1.08984375" style="2" customWidth="1"/>
    <col min="9986" max="9986" width="9" style="2"/>
    <col min="9987" max="9999" width="7.90625" style="2" customWidth="1"/>
    <col min="10000" max="10240" width="9" style="2"/>
    <col min="10241" max="10241" width="1.08984375" style="2" customWidth="1"/>
    <col min="10242" max="10242" width="9" style="2"/>
    <col min="10243" max="10255" width="7.90625" style="2" customWidth="1"/>
    <col min="10256" max="10496" width="9" style="2"/>
    <col min="10497" max="10497" width="1.08984375" style="2" customWidth="1"/>
    <col min="10498" max="10498" width="9" style="2"/>
    <col min="10499" max="10511" width="7.90625" style="2" customWidth="1"/>
    <col min="10512" max="10752" width="9" style="2"/>
    <col min="10753" max="10753" width="1.08984375" style="2" customWidth="1"/>
    <col min="10754" max="10754" width="9" style="2"/>
    <col min="10755" max="10767" width="7.90625" style="2" customWidth="1"/>
    <col min="10768" max="11008" width="9" style="2"/>
    <col min="11009" max="11009" width="1.08984375" style="2" customWidth="1"/>
    <col min="11010" max="11010" width="9" style="2"/>
    <col min="11011" max="11023" width="7.90625" style="2" customWidth="1"/>
    <col min="11024" max="11264" width="9" style="2"/>
    <col min="11265" max="11265" width="1.08984375" style="2" customWidth="1"/>
    <col min="11266" max="11266" width="9" style="2"/>
    <col min="11267" max="11279" width="7.90625" style="2" customWidth="1"/>
    <col min="11280" max="11520" width="9" style="2"/>
    <col min="11521" max="11521" width="1.08984375" style="2" customWidth="1"/>
    <col min="11522" max="11522" width="9" style="2"/>
    <col min="11523" max="11535" width="7.90625" style="2" customWidth="1"/>
    <col min="11536" max="11776" width="9" style="2"/>
    <col min="11777" max="11777" width="1.08984375" style="2" customWidth="1"/>
    <col min="11778" max="11778" width="9" style="2"/>
    <col min="11779" max="11791" width="7.90625" style="2" customWidth="1"/>
    <col min="11792" max="12032" width="9" style="2"/>
    <col min="12033" max="12033" width="1.08984375" style="2" customWidth="1"/>
    <col min="12034" max="12034" width="9" style="2"/>
    <col min="12035" max="12047" width="7.90625" style="2" customWidth="1"/>
    <col min="12048" max="12288" width="9" style="2"/>
    <col min="12289" max="12289" width="1.08984375" style="2" customWidth="1"/>
    <col min="12290" max="12290" width="9" style="2"/>
    <col min="12291" max="12303" width="7.90625" style="2" customWidth="1"/>
    <col min="12304" max="12544" width="9" style="2"/>
    <col min="12545" max="12545" width="1.08984375" style="2" customWidth="1"/>
    <col min="12546" max="12546" width="9" style="2"/>
    <col min="12547" max="12559" width="7.90625" style="2" customWidth="1"/>
    <col min="12560" max="12800" width="9" style="2"/>
    <col min="12801" max="12801" width="1.08984375" style="2" customWidth="1"/>
    <col min="12802" max="12802" width="9" style="2"/>
    <col min="12803" max="12815" width="7.90625" style="2" customWidth="1"/>
    <col min="12816" max="13056" width="9" style="2"/>
    <col min="13057" max="13057" width="1.08984375" style="2" customWidth="1"/>
    <col min="13058" max="13058" width="9" style="2"/>
    <col min="13059" max="13071" width="7.90625" style="2" customWidth="1"/>
    <col min="13072" max="13312" width="9" style="2"/>
    <col min="13313" max="13313" width="1.08984375" style="2" customWidth="1"/>
    <col min="13314" max="13314" width="9" style="2"/>
    <col min="13315" max="13327" width="7.90625" style="2" customWidth="1"/>
    <col min="13328" max="13568" width="9" style="2"/>
    <col min="13569" max="13569" width="1.08984375" style="2" customWidth="1"/>
    <col min="13570" max="13570" width="9" style="2"/>
    <col min="13571" max="13583" width="7.90625" style="2" customWidth="1"/>
    <col min="13584" max="13824" width="9" style="2"/>
    <col min="13825" max="13825" width="1.08984375" style="2" customWidth="1"/>
    <col min="13826" max="13826" width="9" style="2"/>
    <col min="13827" max="13839" width="7.90625" style="2" customWidth="1"/>
    <col min="13840" max="14080" width="9" style="2"/>
    <col min="14081" max="14081" width="1.08984375" style="2" customWidth="1"/>
    <col min="14082" max="14082" width="9" style="2"/>
    <col min="14083" max="14095" width="7.90625" style="2" customWidth="1"/>
    <col min="14096" max="14336" width="9" style="2"/>
    <col min="14337" max="14337" width="1.08984375" style="2" customWidth="1"/>
    <col min="14338" max="14338" width="9" style="2"/>
    <col min="14339" max="14351" width="7.90625" style="2" customWidth="1"/>
    <col min="14352" max="14592" width="9" style="2"/>
    <col min="14593" max="14593" width="1.08984375" style="2" customWidth="1"/>
    <col min="14594" max="14594" width="9" style="2"/>
    <col min="14595" max="14607" width="7.90625" style="2" customWidth="1"/>
    <col min="14608" max="14848" width="9" style="2"/>
    <col min="14849" max="14849" width="1.08984375" style="2" customWidth="1"/>
    <col min="14850" max="14850" width="9" style="2"/>
    <col min="14851" max="14863" width="7.90625" style="2" customWidth="1"/>
    <col min="14864" max="15104" width="9" style="2"/>
    <col min="15105" max="15105" width="1.08984375" style="2" customWidth="1"/>
    <col min="15106" max="15106" width="9" style="2"/>
    <col min="15107" max="15119" width="7.90625" style="2" customWidth="1"/>
    <col min="15120" max="15360" width="9" style="2"/>
    <col min="15361" max="15361" width="1.08984375" style="2" customWidth="1"/>
    <col min="15362" max="15362" width="9" style="2"/>
    <col min="15363" max="15375" width="7.90625" style="2" customWidth="1"/>
    <col min="15376" max="15616" width="9" style="2"/>
    <col min="15617" max="15617" width="1.08984375" style="2" customWidth="1"/>
    <col min="15618" max="15618" width="9" style="2"/>
    <col min="15619" max="15631" width="7.90625" style="2" customWidth="1"/>
    <col min="15632" max="15872" width="9" style="2"/>
    <col min="15873" max="15873" width="1.08984375" style="2" customWidth="1"/>
    <col min="15874" max="15874" width="9" style="2"/>
    <col min="15875" max="15887" width="7.90625" style="2" customWidth="1"/>
    <col min="15888" max="16128" width="9" style="2"/>
    <col min="16129" max="16129" width="1.08984375" style="2" customWidth="1"/>
    <col min="16130" max="16130" width="9" style="2"/>
    <col min="16131" max="16143" width="7.90625" style="2" customWidth="1"/>
    <col min="16144" max="16384" width="9" style="2"/>
  </cols>
  <sheetData>
    <row r="2" spans="2:15" ht="16.5" x14ac:dyDescent="0.2">
      <c r="B2" s="1" t="s">
        <v>53</v>
      </c>
    </row>
    <row r="3" spans="2:15" ht="16.5" x14ac:dyDescent="0.2">
      <c r="B3" s="1"/>
    </row>
    <row r="4" spans="2:15" ht="14.5" thickBot="1" x14ac:dyDescent="0.2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 t="s">
        <v>11</v>
      </c>
    </row>
    <row r="5" spans="2:15" ht="22" customHeight="1" thickBot="1" x14ac:dyDescent="0.25">
      <c r="B5" s="5"/>
      <c r="C5" s="6" t="s">
        <v>12</v>
      </c>
      <c r="D5" s="7" t="s">
        <v>13</v>
      </c>
      <c r="E5" s="7" t="s">
        <v>0</v>
      </c>
      <c r="F5" s="7" t="s">
        <v>1</v>
      </c>
      <c r="G5" s="7" t="s">
        <v>2</v>
      </c>
      <c r="H5" s="7" t="s">
        <v>3</v>
      </c>
      <c r="I5" s="7" t="s">
        <v>4</v>
      </c>
      <c r="J5" s="7" t="s">
        <v>5</v>
      </c>
      <c r="K5" s="7" t="s">
        <v>6</v>
      </c>
      <c r="L5" s="7" t="s">
        <v>7</v>
      </c>
      <c r="M5" s="7" t="s">
        <v>8</v>
      </c>
      <c r="N5" s="8" t="s">
        <v>9</v>
      </c>
      <c r="O5" s="9" t="s">
        <v>14</v>
      </c>
    </row>
    <row r="6" spans="2:15" ht="28.5" thickBot="1" x14ac:dyDescent="0.25">
      <c r="B6" s="10" t="s">
        <v>15</v>
      </c>
      <c r="C6" s="11">
        <f>SUM(C8:C44)</f>
        <v>1360</v>
      </c>
      <c r="D6" s="11">
        <f t="shared" ref="D6:M6" si="0">SUM(D8:D44)</f>
        <v>1130</v>
      </c>
      <c r="E6" s="11">
        <f t="shared" si="0"/>
        <v>830</v>
      </c>
      <c r="F6" s="11">
        <f t="shared" si="0"/>
        <v>805</v>
      </c>
      <c r="G6" s="11">
        <f t="shared" si="0"/>
        <v>940</v>
      </c>
      <c r="H6" s="11">
        <f t="shared" si="0"/>
        <v>850</v>
      </c>
      <c r="I6" s="11">
        <f t="shared" si="0"/>
        <v>880</v>
      </c>
      <c r="J6" s="11">
        <f t="shared" si="0"/>
        <v>740</v>
      </c>
      <c r="K6" s="11">
        <f t="shared" si="0"/>
        <v>820</v>
      </c>
      <c r="L6" s="11">
        <f t="shared" si="0"/>
        <v>820</v>
      </c>
      <c r="M6" s="11">
        <f t="shared" si="0"/>
        <v>925</v>
      </c>
      <c r="N6" s="11">
        <f>SUM(N8:N44)</f>
        <v>780</v>
      </c>
      <c r="O6" s="12">
        <f>SUM(C6:N6)</f>
        <v>10880</v>
      </c>
    </row>
    <row r="7" spans="2:15" ht="14.5" thickBot="1" x14ac:dyDescent="0.2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2:15" ht="22" customHeight="1" x14ac:dyDescent="0.2">
      <c r="B8" s="15" t="s">
        <v>16</v>
      </c>
      <c r="C8" s="16">
        <v>50</v>
      </c>
      <c r="D8" s="17">
        <v>100</v>
      </c>
      <c r="E8" s="17">
        <v>150</v>
      </c>
      <c r="F8" s="17">
        <v>150</v>
      </c>
      <c r="G8" s="17">
        <v>100</v>
      </c>
      <c r="H8" s="17">
        <v>100</v>
      </c>
      <c r="I8" s="17">
        <v>50</v>
      </c>
      <c r="J8" s="17"/>
      <c r="K8" s="17"/>
      <c r="L8" s="17"/>
      <c r="M8" s="17"/>
      <c r="N8" s="18"/>
      <c r="O8" s="19">
        <f>SUM(C8:N8)</f>
        <v>700</v>
      </c>
    </row>
    <row r="9" spans="2:15" ht="22" customHeight="1" x14ac:dyDescent="0.2">
      <c r="B9" s="20" t="s">
        <v>17</v>
      </c>
      <c r="C9" s="21"/>
      <c r="D9" s="22">
        <v>100</v>
      </c>
      <c r="E9" s="22"/>
      <c r="F9" s="22"/>
      <c r="G9" s="22"/>
      <c r="H9" s="22">
        <v>100</v>
      </c>
      <c r="I9" s="22"/>
      <c r="J9" s="22"/>
      <c r="K9" s="22"/>
      <c r="L9" s="22">
        <v>100</v>
      </c>
      <c r="M9" s="22"/>
      <c r="N9" s="23"/>
      <c r="O9" s="19">
        <f t="shared" ref="O9:O44" si="1">SUM(C9:N9)</f>
        <v>300</v>
      </c>
    </row>
    <row r="10" spans="2:15" ht="22" customHeight="1" x14ac:dyDescent="0.2">
      <c r="B10" s="20" t="s">
        <v>18</v>
      </c>
      <c r="C10" s="21">
        <v>30</v>
      </c>
      <c r="D10" s="22">
        <v>20</v>
      </c>
      <c r="E10" s="22"/>
      <c r="F10" s="22">
        <v>30</v>
      </c>
      <c r="G10" s="22">
        <v>20</v>
      </c>
      <c r="H10" s="22"/>
      <c r="I10" s="22">
        <v>30</v>
      </c>
      <c r="J10" s="22">
        <v>20</v>
      </c>
      <c r="K10" s="22"/>
      <c r="L10" s="22">
        <v>40</v>
      </c>
      <c r="M10" s="22"/>
      <c r="N10" s="23"/>
      <c r="O10" s="19">
        <f t="shared" si="1"/>
        <v>190</v>
      </c>
    </row>
    <row r="11" spans="2:15" ht="22" customHeight="1" x14ac:dyDescent="0.2">
      <c r="B11" s="20" t="s">
        <v>19</v>
      </c>
      <c r="C11" s="21">
        <v>50</v>
      </c>
      <c r="D11" s="22">
        <v>50</v>
      </c>
      <c r="E11" s="22"/>
      <c r="F11" s="22">
        <v>50</v>
      </c>
      <c r="G11" s="22">
        <v>40</v>
      </c>
      <c r="H11" s="22"/>
      <c r="I11" s="22">
        <v>30</v>
      </c>
      <c r="J11" s="22"/>
      <c r="K11" s="22"/>
      <c r="L11" s="22">
        <v>30</v>
      </c>
      <c r="M11" s="22"/>
      <c r="N11" s="23"/>
      <c r="O11" s="19">
        <f t="shared" si="1"/>
        <v>250</v>
      </c>
    </row>
    <row r="12" spans="2:15" ht="22" customHeight="1" x14ac:dyDescent="0.2">
      <c r="B12" s="20" t="s">
        <v>20</v>
      </c>
      <c r="C12" s="24">
        <v>100</v>
      </c>
      <c r="D12" s="25">
        <v>50</v>
      </c>
      <c r="E12" s="25">
        <v>50</v>
      </c>
      <c r="F12" s="25"/>
      <c r="G12" s="25">
        <v>100</v>
      </c>
      <c r="H12" s="25"/>
      <c r="I12" s="25"/>
      <c r="J12" s="25"/>
      <c r="K12" s="25"/>
      <c r="L12" s="25">
        <v>100</v>
      </c>
      <c r="M12" s="26"/>
      <c r="N12" s="27"/>
      <c r="O12" s="19">
        <f t="shared" si="1"/>
        <v>400</v>
      </c>
    </row>
    <row r="13" spans="2:15" ht="22" customHeight="1" x14ac:dyDescent="0.2">
      <c r="B13" s="20" t="s">
        <v>21</v>
      </c>
      <c r="C13" s="28"/>
      <c r="D13" s="29"/>
      <c r="E13" s="29">
        <v>100</v>
      </c>
      <c r="F13" s="29"/>
      <c r="G13" s="29">
        <v>100</v>
      </c>
      <c r="H13" s="29"/>
      <c r="I13" s="29"/>
      <c r="J13" s="29">
        <v>50</v>
      </c>
      <c r="K13" s="29"/>
      <c r="L13" s="29"/>
      <c r="M13" s="29"/>
      <c r="N13" s="30">
        <v>50</v>
      </c>
      <c r="O13" s="19">
        <f t="shared" si="1"/>
        <v>300</v>
      </c>
    </row>
    <row r="14" spans="2:15" ht="22" customHeight="1" x14ac:dyDescent="0.2">
      <c r="B14" s="20" t="s">
        <v>10</v>
      </c>
      <c r="C14" s="31">
        <v>100</v>
      </c>
      <c r="D14" s="32"/>
      <c r="E14" s="32"/>
      <c r="F14" s="32"/>
      <c r="G14" s="32">
        <v>100</v>
      </c>
      <c r="H14" s="32"/>
      <c r="I14" s="32"/>
      <c r="J14" s="32">
        <v>100</v>
      </c>
      <c r="K14" s="33"/>
      <c r="L14" s="33"/>
      <c r="M14" s="33"/>
      <c r="N14" s="34"/>
      <c r="O14" s="19">
        <f t="shared" si="1"/>
        <v>300</v>
      </c>
    </row>
    <row r="15" spans="2:15" ht="22" customHeight="1" x14ac:dyDescent="0.2">
      <c r="B15" s="20" t="s">
        <v>22</v>
      </c>
      <c r="C15" s="28">
        <v>50</v>
      </c>
      <c r="D15" s="29">
        <v>40</v>
      </c>
      <c r="E15" s="29">
        <v>60</v>
      </c>
      <c r="F15" s="29">
        <v>60</v>
      </c>
      <c r="G15" s="29">
        <v>40</v>
      </c>
      <c r="H15" s="29">
        <v>40</v>
      </c>
      <c r="I15" s="29">
        <v>40</v>
      </c>
      <c r="J15" s="29">
        <v>40</v>
      </c>
      <c r="K15" s="35">
        <v>40</v>
      </c>
      <c r="L15" s="35">
        <v>40</v>
      </c>
      <c r="M15" s="35">
        <v>40</v>
      </c>
      <c r="N15" s="36">
        <v>40</v>
      </c>
      <c r="O15" s="19">
        <f t="shared" si="1"/>
        <v>530</v>
      </c>
    </row>
    <row r="16" spans="2:15" ht="22" customHeight="1" x14ac:dyDescent="0.2">
      <c r="B16" s="20" t="s">
        <v>23</v>
      </c>
      <c r="C16" s="28">
        <v>70</v>
      </c>
      <c r="D16" s="29"/>
      <c r="E16" s="29"/>
      <c r="F16" s="29"/>
      <c r="G16" s="29"/>
      <c r="H16" s="29">
        <v>30</v>
      </c>
      <c r="I16" s="29"/>
      <c r="J16" s="29"/>
      <c r="K16" s="35"/>
      <c r="L16" s="35"/>
      <c r="M16" s="35"/>
      <c r="N16" s="36"/>
      <c r="O16" s="19">
        <f t="shared" si="1"/>
        <v>100</v>
      </c>
    </row>
    <row r="17" spans="1:15" ht="22" customHeight="1" x14ac:dyDescent="0.2">
      <c r="B17" s="20" t="s">
        <v>24</v>
      </c>
      <c r="C17" s="28">
        <v>100</v>
      </c>
      <c r="D17" s="29"/>
      <c r="E17" s="29"/>
      <c r="F17" s="29"/>
      <c r="G17" s="29"/>
      <c r="H17" s="29">
        <v>100</v>
      </c>
      <c r="I17" s="29"/>
      <c r="J17" s="29"/>
      <c r="K17" s="35">
        <v>100</v>
      </c>
      <c r="L17" s="35"/>
      <c r="M17" s="35"/>
      <c r="N17" s="36"/>
      <c r="O17" s="19">
        <f t="shared" si="1"/>
        <v>300</v>
      </c>
    </row>
    <row r="18" spans="1:15" ht="22" customHeight="1" x14ac:dyDescent="0.2">
      <c r="A18" s="37"/>
      <c r="B18" s="20" t="s">
        <v>25</v>
      </c>
      <c r="C18" s="28"/>
      <c r="D18" s="29">
        <v>20</v>
      </c>
      <c r="E18" s="29"/>
      <c r="F18" s="29">
        <v>30</v>
      </c>
      <c r="G18" s="29"/>
      <c r="H18" s="29">
        <v>50</v>
      </c>
      <c r="I18" s="29"/>
      <c r="J18" s="29">
        <v>40</v>
      </c>
      <c r="K18" s="35"/>
      <c r="L18" s="35">
        <v>30</v>
      </c>
      <c r="M18" s="35"/>
      <c r="N18" s="36">
        <v>50</v>
      </c>
      <c r="O18" s="19">
        <f t="shared" si="1"/>
        <v>220</v>
      </c>
    </row>
    <row r="19" spans="1:15" ht="22" customHeight="1" x14ac:dyDescent="0.2">
      <c r="B19" s="20" t="s">
        <v>26</v>
      </c>
      <c r="C19" s="28"/>
      <c r="D19" s="29"/>
      <c r="E19" s="29"/>
      <c r="F19" s="29"/>
      <c r="G19" s="29"/>
      <c r="H19" s="29"/>
      <c r="I19" s="29"/>
      <c r="J19" s="29"/>
      <c r="K19" s="35">
        <v>100</v>
      </c>
      <c r="L19" s="35">
        <v>100</v>
      </c>
      <c r="M19" s="35">
        <v>100</v>
      </c>
      <c r="N19" s="36"/>
      <c r="O19" s="19">
        <f t="shared" si="1"/>
        <v>300</v>
      </c>
    </row>
    <row r="20" spans="1:15" ht="22" customHeight="1" x14ac:dyDescent="0.2">
      <c r="B20" s="20" t="s">
        <v>27</v>
      </c>
      <c r="C20" s="21">
        <v>50</v>
      </c>
      <c r="D20" s="22">
        <v>50</v>
      </c>
      <c r="E20" s="22"/>
      <c r="F20" s="22"/>
      <c r="G20" s="22">
        <v>50</v>
      </c>
      <c r="H20" s="22"/>
      <c r="I20" s="22">
        <v>100</v>
      </c>
      <c r="J20" s="22"/>
      <c r="K20" s="22"/>
      <c r="L20" s="22">
        <v>50</v>
      </c>
      <c r="M20" s="22"/>
      <c r="N20" s="38"/>
      <c r="O20" s="19">
        <f t="shared" si="1"/>
        <v>300</v>
      </c>
    </row>
    <row r="21" spans="1:15" ht="22" customHeight="1" x14ac:dyDescent="0.2">
      <c r="B21" s="20" t="s">
        <v>28</v>
      </c>
      <c r="C21" s="28"/>
      <c r="D21" s="29"/>
      <c r="E21" s="29"/>
      <c r="F21" s="29"/>
      <c r="G21" s="29"/>
      <c r="H21" s="29">
        <v>110</v>
      </c>
      <c r="I21" s="29"/>
      <c r="J21" s="29"/>
      <c r="K21" s="35">
        <v>70</v>
      </c>
      <c r="L21" s="35">
        <v>30</v>
      </c>
      <c r="M21" s="35">
        <v>30</v>
      </c>
      <c r="N21" s="36"/>
      <c r="O21" s="19">
        <f t="shared" si="1"/>
        <v>240</v>
      </c>
    </row>
    <row r="22" spans="1:15" ht="22" customHeight="1" x14ac:dyDescent="0.2">
      <c r="B22" s="20" t="s">
        <v>29</v>
      </c>
      <c r="C22" s="28">
        <v>100</v>
      </c>
      <c r="D22" s="29">
        <v>150</v>
      </c>
      <c r="E22" s="29"/>
      <c r="F22" s="29">
        <v>100</v>
      </c>
      <c r="G22" s="29"/>
      <c r="H22" s="29"/>
      <c r="I22" s="29"/>
      <c r="J22" s="29">
        <v>170</v>
      </c>
      <c r="K22" s="35"/>
      <c r="L22" s="35"/>
      <c r="M22" s="35"/>
      <c r="N22" s="36"/>
      <c r="O22" s="19">
        <f t="shared" si="1"/>
        <v>520</v>
      </c>
    </row>
    <row r="23" spans="1:15" ht="22" customHeight="1" x14ac:dyDescent="0.2">
      <c r="B23" s="20" t="s">
        <v>30</v>
      </c>
      <c r="C23" s="28">
        <v>100</v>
      </c>
      <c r="D23" s="29"/>
      <c r="E23" s="29"/>
      <c r="F23" s="29"/>
      <c r="G23" s="29"/>
      <c r="H23" s="29"/>
      <c r="I23" s="29">
        <v>200</v>
      </c>
      <c r="J23" s="29">
        <v>100</v>
      </c>
      <c r="K23" s="35">
        <v>100</v>
      </c>
      <c r="L23" s="35">
        <v>100</v>
      </c>
      <c r="M23" s="35">
        <v>100</v>
      </c>
      <c r="N23" s="36">
        <v>100</v>
      </c>
      <c r="O23" s="19">
        <f t="shared" si="1"/>
        <v>800</v>
      </c>
    </row>
    <row r="24" spans="1:15" ht="22" customHeight="1" x14ac:dyDescent="0.2">
      <c r="B24" s="20" t="s">
        <v>31</v>
      </c>
      <c r="C24" s="28">
        <v>100</v>
      </c>
      <c r="D24" s="29">
        <v>100</v>
      </c>
      <c r="E24" s="29"/>
      <c r="F24" s="29">
        <v>100</v>
      </c>
      <c r="G24" s="29">
        <v>100</v>
      </c>
      <c r="H24" s="29"/>
      <c r="I24" s="29">
        <v>100</v>
      </c>
      <c r="J24" s="29"/>
      <c r="K24" s="35"/>
      <c r="L24" s="35"/>
      <c r="M24" s="35">
        <v>100</v>
      </c>
      <c r="N24" s="36"/>
      <c r="O24" s="19">
        <f t="shared" si="1"/>
        <v>600</v>
      </c>
    </row>
    <row r="25" spans="1:15" ht="22" customHeight="1" x14ac:dyDescent="0.2">
      <c r="B25" s="20" t="s">
        <v>32</v>
      </c>
      <c r="C25" s="28"/>
      <c r="D25" s="29"/>
      <c r="E25" s="29"/>
      <c r="F25" s="29"/>
      <c r="G25" s="29"/>
      <c r="H25" s="29"/>
      <c r="I25" s="29">
        <v>100</v>
      </c>
      <c r="J25" s="29"/>
      <c r="K25" s="35"/>
      <c r="L25" s="35"/>
      <c r="M25" s="35"/>
      <c r="N25" s="39"/>
      <c r="O25" s="19">
        <f t="shared" si="1"/>
        <v>100</v>
      </c>
    </row>
    <row r="26" spans="1:15" ht="22" customHeight="1" x14ac:dyDescent="0.2">
      <c r="B26" s="20" t="s">
        <v>33</v>
      </c>
      <c r="C26" s="31"/>
      <c r="D26" s="32"/>
      <c r="E26" s="32">
        <v>10</v>
      </c>
      <c r="F26" s="32"/>
      <c r="G26" s="32"/>
      <c r="H26" s="32">
        <v>30</v>
      </c>
      <c r="I26" s="32"/>
      <c r="J26" s="32"/>
      <c r="K26" s="33">
        <v>30</v>
      </c>
      <c r="L26" s="33"/>
      <c r="M26" s="33">
        <v>30</v>
      </c>
      <c r="N26" s="34"/>
      <c r="O26" s="19">
        <f t="shared" si="1"/>
        <v>100</v>
      </c>
    </row>
    <row r="27" spans="1:15" ht="22" customHeight="1" x14ac:dyDescent="0.2">
      <c r="B27" s="20" t="s">
        <v>34</v>
      </c>
      <c r="C27" s="28">
        <v>100</v>
      </c>
      <c r="D27" s="29"/>
      <c r="E27" s="29">
        <v>100</v>
      </c>
      <c r="F27" s="29"/>
      <c r="G27" s="29">
        <v>100</v>
      </c>
      <c r="H27" s="29"/>
      <c r="I27" s="29"/>
      <c r="J27" s="29"/>
      <c r="K27" s="35">
        <v>100</v>
      </c>
      <c r="L27" s="35"/>
      <c r="M27" s="35"/>
      <c r="N27" s="36"/>
      <c r="O27" s="19">
        <f t="shared" si="1"/>
        <v>400</v>
      </c>
    </row>
    <row r="28" spans="1:15" ht="22" customHeight="1" x14ac:dyDescent="0.2">
      <c r="B28" s="20" t="s">
        <v>35</v>
      </c>
      <c r="C28" s="28"/>
      <c r="D28" s="29"/>
      <c r="E28" s="29"/>
      <c r="F28" s="29">
        <v>50</v>
      </c>
      <c r="G28" s="29"/>
      <c r="H28" s="29"/>
      <c r="I28" s="29"/>
      <c r="J28" s="29"/>
      <c r="K28" s="35">
        <v>50</v>
      </c>
      <c r="L28" s="35"/>
      <c r="M28" s="35">
        <v>50</v>
      </c>
      <c r="N28" s="36"/>
      <c r="O28" s="19">
        <f t="shared" si="1"/>
        <v>150</v>
      </c>
    </row>
    <row r="29" spans="1:15" ht="22" customHeight="1" x14ac:dyDescent="0.2">
      <c r="B29" s="20" t="s">
        <v>36</v>
      </c>
      <c r="C29" s="28">
        <v>50</v>
      </c>
      <c r="D29" s="29"/>
      <c r="E29" s="29">
        <v>50</v>
      </c>
      <c r="F29" s="29">
        <v>50</v>
      </c>
      <c r="G29" s="29"/>
      <c r="H29" s="29">
        <v>50</v>
      </c>
      <c r="I29" s="29"/>
      <c r="J29" s="29"/>
      <c r="K29" s="35">
        <v>50</v>
      </c>
      <c r="L29" s="35"/>
      <c r="M29" s="35">
        <v>50</v>
      </c>
      <c r="N29" s="36"/>
      <c r="O29" s="19">
        <f t="shared" si="1"/>
        <v>300</v>
      </c>
    </row>
    <row r="30" spans="1:15" ht="22" customHeight="1" x14ac:dyDescent="0.2">
      <c r="B30" s="20" t="s">
        <v>37</v>
      </c>
      <c r="C30" s="28"/>
      <c r="D30" s="29"/>
      <c r="E30" s="29">
        <v>45</v>
      </c>
      <c r="F30" s="29">
        <v>45</v>
      </c>
      <c r="G30" s="29"/>
      <c r="H30" s="29"/>
      <c r="I30" s="29"/>
      <c r="J30" s="35"/>
      <c r="K30" s="35"/>
      <c r="L30" s="35"/>
      <c r="M30" s="35">
        <v>15</v>
      </c>
      <c r="N30" s="36"/>
      <c r="O30" s="19">
        <f t="shared" si="1"/>
        <v>105</v>
      </c>
    </row>
    <row r="31" spans="1:15" ht="22" customHeight="1" x14ac:dyDescent="0.2">
      <c r="B31" s="40" t="s">
        <v>38</v>
      </c>
      <c r="C31" s="24">
        <v>50</v>
      </c>
      <c r="D31" s="25">
        <v>50</v>
      </c>
      <c r="E31" s="25">
        <v>40</v>
      </c>
      <c r="F31" s="25">
        <v>50</v>
      </c>
      <c r="G31" s="25">
        <v>50</v>
      </c>
      <c r="H31" s="25">
        <v>40</v>
      </c>
      <c r="I31" s="25">
        <v>50</v>
      </c>
      <c r="J31" s="25">
        <v>40</v>
      </c>
      <c r="K31" s="26">
        <v>50</v>
      </c>
      <c r="L31" s="26">
        <v>50</v>
      </c>
      <c r="M31" s="26">
        <v>40</v>
      </c>
      <c r="N31" s="27">
        <v>40</v>
      </c>
      <c r="O31" s="47">
        <f t="shared" si="1"/>
        <v>550</v>
      </c>
    </row>
    <row r="32" spans="1:15" ht="22" customHeight="1" x14ac:dyDescent="0.2">
      <c r="B32" s="20" t="s">
        <v>39</v>
      </c>
      <c r="C32" s="28">
        <v>100</v>
      </c>
      <c r="D32" s="29">
        <v>100</v>
      </c>
      <c r="E32" s="29"/>
      <c r="F32" s="29"/>
      <c r="G32" s="29"/>
      <c r="H32" s="29">
        <v>100</v>
      </c>
      <c r="I32" s="29"/>
      <c r="J32" s="29"/>
      <c r="K32" s="35"/>
      <c r="L32" s="35"/>
      <c r="M32" s="35"/>
      <c r="N32" s="36">
        <v>100</v>
      </c>
      <c r="O32" s="48">
        <f t="shared" si="1"/>
        <v>400</v>
      </c>
    </row>
    <row r="33" spans="2:15" ht="22" customHeight="1" x14ac:dyDescent="0.2">
      <c r="B33" s="20" t="s">
        <v>40</v>
      </c>
      <c r="C33" s="28">
        <v>30</v>
      </c>
      <c r="D33" s="29">
        <v>30</v>
      </c>
      <c r="E33" s="29"/>
      <c r="F33" s="29">
        <v>30</v>
      </c>
      <c r="G33" s="29">
        <v>30</v>
      </c>
      <c r="H33" s="29">
        <v>30</v>
      </c>
      <c r="I33" s="29">
        <v>30</v>
      </c>
      <c r="J33" s="29">
        <v>30</v>
      </c>
      <c r="K33" s="35">
        <v>30</v>
      </c>
      <c r="L33" s="35"/>
      <c r="M33" s="35">
        <v>30</v>
      </c>
      <c r="N33" s="36">
        <v>30</v>
      </c>
      <c r="O33" s="19">
        <f t="shared" si="1"/>
        <v>300</v>
      </c>
    </row>
    <row r="34" spans="2:15" ht="22" customHeight="1" x14ac:dyDescent="0.2">
      <c r="B34" s="20" t="s">
        <v>41</v>
      </c>
      <c r="C34" s="28"/>
      <c r="D34" s="29"/>
      <c r="E34" s="29"/>
      <c r="F34" s="29"/>
      <c r="G34" s="29"/>
      <c r="H34" s="29"/>
      <c r="I34" s="29"/>
      <c r="J34" s="29"/>
      <c r="K34" s="35"/>
      <c r="L34" s="35"/>
      <c r="M34" s="35"/>
      <c r="N34" s="36">
        <v>150</v>
      </c>
      <c r="O34" s="19">
        <f t="shared" si="1"/>
        <v>150</v>
      </c>
    </row>
    <row r="35" spans="2:15" ht="22" customHeight="1" x14ac:dyDescent="0.2">
      <c r="B35" s="20" t="s">
        <v>42</v>
      </c>
      <c r="C35" s="28">
        <v>70</v>
      </c>
      <c r="D35" s="29"/>
      <c r="E35" s="29"/>
      <c r="F35" s="29"/>
      <c r="G35" s="29">
        <v>10</v>
      </c>
      <c r="H35" s="29"/>
      <c r="I35" s="29"/>
      <c r="J35" s="29">
        <v>20</v>
      </c>
      <c r="K35" s="35"/>
      <c r="L35" s="35"/>
      <c r="M35" s="35"/>
      <c r="N35" s="36">
        <v>20</v>
      </c>
      <c r="O35" s="19">
        <f t="shared" si="1"/>
        <v>120</v>
      </c>
    </row>
    <row r="36" spans="2:15" ht="22" customHeight="1" x14ac:dyDescent="0.2">
      <c r="B36" s="20" t="s">
        <v>43</v>
      </c>
      <c r="C36" s="28"/>
      <c r="D36" s="29"/>
      <c r="E36" s="29">
        <v>40</v>
      </c>
      <c r="F36" s="29"/>
      <c r="G36" s="29"/>
      <c r="H36" s="29">
        <v>50</v>
      </c>
      <c r="I36" s="29"/>
      <c r="J36" s="29">
        <v>50</v>
      </c>
      <c r="K36" s="35"/>
      <c r="L36" s="35">
        <v>50</v>
      </c>
      <c r="M36" s="35"/>
      <c r="N36" s="36"/>
      <c r="O36" s="19">
        <f t="shared" si="1"/>
        <v>190</v>
      </c>
    </row>
    <row r="37" spans="2:15" ht="22" customHeight="1" x14ac:dyDescent="0.2">
      <c r="B37" s="20" t="s">
        <v>44</v>
      </c>
      <c r="C37" s="28"/>
      <c r="D37" s="29">
        <v>40</v>
      </c>
      <c r="E37" s="29"/>
      <c r="F37" s="29"/>
      <c r="G37" s="29">
        <v>30</v>
      </c>
      <c r="H37" s="29"/>
      <c r="I37" s="29">
        <v>50</v>
      </c>
      <c r="J37" s="29"/>
      <c r="K37" s="35"/>
      <c r="L37" s="35"/>
      <c r="M37" s="35">
        <v>30</v>
      </c>
      <c r="N37" s="36"/>
      <c r="O37" s="19">
        <f t="shared" si="1"/>
        <v>150</v>
      </c>
    </row>
    <row r="38" spans="2:15" ht="22" customHeight="1" x14ac:dyDescent="0.2">
      <c r="B38" s="20" t="s">
        <v>45</v>
      </c>
      <c r="C38" s="24"/>
      <c r="D38" s="25"/>
      <c r="E38" s="25"/>
      <c r="F38" s="25"/>
      <c r="G38" s="25"/>
      <c r="H38" s="25"/>
      <c r="I38" s="25"/>
      <c r="J38" s="25"/>
      <c r="K38" s="26">
        <v>50</v>
      </c>
      <c r="L38" s="26"/>
      <c r="M38" s="26">
        <v>50</v>
      </c>
      <c r="N38" s="27"/>
      <c r="O38" s="19">
        <f t="shared" si="1"/>
        <v>100</v>
      </c>
    </row>
    <row r="39" spans="2:15" ht="22" customHeight="1" x14ac:dyDescent="0.2">
      <c r="B39" s="20" t="s">
        <v>46</v>
      </c>
      <c r="C39" s="24"/>
      <c r="D39" s="25">
        <v>80</v>
      </c>
      <c r="E39" s="25">
        <v>50</v>
      </c>
      <c r="F39" s="25"/>
      <c r="G39" s="25">
        <v>20</v>
      </c>
      <c r="H39" s="25"/>
      <c r="I39" s="25">
        <v>50</v>
      </c>
      <c r="J39" s="25"/>
      <c r="K39" s="26">
        <v>50</v>
      </c>
      <c r="L39" s="26"/>
      <c r="M39" s="26">
        <v>50</v>
      </c>
      <c r="N39" s="27"/>
      <c r="O39" s="19">
        <f t="shared" si="1"/>
        <v>300</v>
      </c>
    </row>
    <row r="40" spans="2:15" ht="22" customHeight="1" x14ac:dyDescent="0.2">
      <c r="B40" s="20" t="s">
        <v>47</v>
      </c>
      <c r="C40" s="28"/>
      <c r="D40" s="29">
        <v>50</v>
      </c>
      <c r="E40" s="29"/>
      <c r="F40" s="29"/>
      <c r="G40" s="29"/>
      <c r="H40" s="29"/>
      <c r="I40" s="29">
        <v>50</v>
      </c>
      <c r="J40" s="29"/>
      <c r="K40" s="35"/>
      <c r="L40" s="35">
        <v>100</v>
      </c>
      <c r="M40" s="35">
        <v>100</v>
      </c>
      <c r="N40" s="36">
        <v>100</v>
      </c>
      <c r="O40" s="19">
        <f t="shared" si="1"/>
        <v>400</v>
      </c>
    </row>
    <row r="41" spans="2:15" ht="22" customHeight="1" x14ac:dyDescent="0.2">
      <c r="B41" s="20" t="s">
        <v>48</v>
      </c>
      <c r="C41" s="31"/>
      <c r="D41" s="32"/>
      <c r="E41" s="32"/>
      <c r="F41" s="32"/>
      <c r="G41" s="32"/>
      <c r="H41" s="32"/>
      <c r="I41" s="32"/>
      <c r="J41" s="32"/>
      <c r="K41" s="33"/>
      <c r="L41" s="33"/>
      <c r="M41" s="33"/>
      <c r="N41" s="34">
        <v>100</v>
      </c>
      <c r="O41" s="19">
        <f t="shared" si="1"/>
        <v>100</v>
      </c>
    </row>
    <row r="42" spans="2:15" ht="22" customHeight="1" x14ac:dyDescent="0.2">
      <c r="B42" s="20" t="s">
        <v>49</v>
      </c>
      <c r="C42" s="28"/>
      <c r="D42" s="29"/>
      <c r="E42" s="29">
        <v>30</v>
      </c>
      <c r="F42" s="29"/>
      <c r="G42" s="29"/>
      <c r="H42" s="29">
        <v>20</v>
      </c>
      <c r="I42" s="29"/>
      <c r="J42" s="29">
        <v>30</v>
      </c>
      <c r="K42" s="35"/>
      <c r="L42" s="35"/>
      <c r="M42" s="35">
        <v>20</v>
      </c>
      <c r="N42" s="36"/>
      <c r="O42" s="19">
        <f t="shared" si="1"/>
        <v>100</v>
      </c>
    </row>
    <row r="43" spans="2:15" ht="22" customHeight="1" x14ac:dyDescent="0.2">
      <c r="B43" s="20" t="s">
        <v>50</v>
      </c>
      <c r="C43" s="28">
        <v>60</v>
      </c>
      <c r="D43" s="29">
        <v>100</v>
      </c>
      <c r="E43" s="29">
        <v>40</v>
      </c>
      <c r="F43" s="29">
        <v>60</v>
      </c>
      <c r="G43" s="29"/>
      <c r="H43" s="29"/>
      <c r="I43" s="29"/>
      <c r="J43" s="29"/>
      <c r="K43" s="35"/>
      <c r="L43" s="35"/>
      <c r="M43" s="35">
        <v>40</v>
      </c>
      <c r="N43" s="36"/>
      <c r="O43" s="19">
        <f t="shared" si="1"/>
        <v>300</v>
      </c>
    </row>
    <row r="44" spans="2:15" ht="22" customHeight="1" thickBot="1" x14ac:dyDescent="0.25">
      <c r="B44" s="40" t="s">
        <v>51</v>
      </c>
      <c r="C44" s="41"/>
      <c r="D44" s="42"/>
      <c r="E44" s="42">
        <v>65</v>
      </c>
      <c r="F44" s="42"/>
      <c r="G44" s="42">
        <v>50</v>
      </c>
      <c r="H44" s="42"/>
      <c r="I44" s="42"/>
      <c r="J44" s="42">
        <v>50</v>
      </c>
      <c r="K44" s="42"/>
      <c r="L44" s="42"/>
      <c r="M44" s="42">
        <v>50</v>
      </c>
      <c r="N44" s="43"/>
      <c r="O44" s="19">
        <f t="shared" si="1"/>
        <v>215</v>
      </c>
    </row>
    <row r="45" spans="2:15" ht="22" customHeight="1" thickTop="1" thickBot="1" x14ac:dyDescent="0.25">
      <c r="B45" s="44" t="s">
        <v>52</v>
      </c>
      <c r="C45" s="45">
        <f>COUNT(C8:C44)</f>
        <v>19</v>
      </c>
      <c r="D45" s="45">
        <f>COUNT(D8:D44)</f>
        <v>17</v>
      </c>
      <c r="E45" s="45">
        <f t="shared" ref="E45:O45" si="2">COUNT(E8:E44)</f>
        <v>14</v>
      </c>
      <c r="F45" s="45">
        <f t="shared" si="2"/>
        <v>13</v>
      </c>
      <c r="G45" s="45">
        <f t="shared" si="2"/>
        <v>16</v>
      </c>
      <c r="H45" s="45">
        <f t="shared" si="2"/>
        <v>14</v>
      </c>
      <c r="I45" s="45">
        <f t="shared" si="2"/>
        <v>13</v>
      </c>
      <c r="J45" s="45">
        <f t="shared" si="2"/>
        <v>13</v>
      </c>
      <c r="K45" s="45">
        <f t="shared" si="2"/>
        <v>13</v>
      </c>
      <c r="L45" s="45">
        <f t="shared" si="2"/>
        <v>13</v>
      </c>
      <c r="M45" s="45">
        <f t="shared" si="2"/>
        <v>18</v>
      </c>
      <c r="N45" s="45">
        <f t="shared" si="2"/>
        <v>11</v>
      </c>
      <c r="O45" s="46">
        <f t="shared" si="2"/>
        <v>37</v>
      </c>
    </row>
    <row r="47" spans="2:15" x14ac:dyDescent="0.2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令和7年度団体別・月別調達予定額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kawasaki</cp:lastModifiedBy>
  <cp:lastPrinted>2020-01-21T04:40:53Z</cp:lastPrinted>
  <dcterms:created xsi:type="dcterms:W3CDTF">2008-02-29T02:41:34Z</dcterms:created>
  <dcterms:modified xsi:type="dcterms:W3CDTF">2025-03-21T02:29:17Z</dcterms:modified>
</cp:coreProperties>
</file>